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BACHEO" sheetId="1" state="visible" r:id="rId2"/>
    <sheet name="MAQUINARIA" sheetId="2" state="visible" r:id="rId3"/>
    <sheet name="ALBAÑILERIA" sheetId="3" state="visible" r:id="rId4"/>
    <sheet name="REENCARPETADO CON PERFILADORA" sheetId="4" state="visible" r:id="rId5"/>
    <sheet name="ASFALTO MILPILLAS, AGUILILLAS, " sheetId="5" state="visible" r:id="rId6"/>
    <sheet name="ASFALTO CABECERA MUNICIPAL" sheetId="6" state="visible" r:id="rId7"/>
    <sheet name="INVENTARIO ALMACEN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<sst xmlns="http://schemas.openxmlformats.org/spreadsheetml/2006/main" count="918" uniqueCount="316">
  <si>
    <t xml:space="preserve">Programa Anual de Aquisiciones</t>
  </si>
  <si>
    <t xml:space="preserve">Dependencia:</t>
  </si>
  <si>
    <t xml:space="preserve">JEFATURA DE MANTENIMIENTO AVIALIDADES Y CAMINOS RURALES</t>
  </si>
  <si>
    <t xml:space="preserve">Proyecto:</t>
  </si>
  <si>
    <t xml:space="preserve">PROGRAMA DE BACHEO Y REENCARPETADO EFICIENTE</t>
  </si>
  <si>
    <t xml:space="preserve">Fecha del reporte:</t>
  </si>
  <si>
    <t xml:space="preserve">9 DE ENERO 2024</t>
  </si>
  <si>
    <t xml:space="preserve">Reporte generado por:</t>
  </si>
  <si>
    <t xml:space="preserve">MAYRA ALEJANDRA CASTELLANOS DÍAZ</t>
  </si>
  <si>
    <t xml:space="preserve">ID</t>
  </si>
  <si>
    <t xml:space="preserve">TIPO DE CONTRATACION</t>
  </si>
  <si>
    <t xml:space="preserve">BIEN O SERVICIO</t>
  </si>
  <si>
    <t xml:space="preserve">DESCRIPCION ESPEECIFICA</t>
  </si>
  <si>
    <t xml:space="preserve">PARTIDA</t>
  </si>
  <si>
    <t xml:space="preserve">FUENTE DE FINANCIAMIENTO</t>
  </si>
  <si>
    <t xml:space="preserve">CANTIDAD</t>
  </si>
  <si>
    <t xml:space="preserve">VALOR ESTIMADO</t>
  </si>
  <si>
    <t xml:space="preserve">UNIDAD DE MEDIDA</t>
  </si>
  <si>
    <t xml:space="preserve">IMPORTE MENSUAL / TRIMESTRAL</t>
  </si>
  <si>
    <t xml:space="preserve">TOTAL ANUAL</t>
  </si>
  <si>
    <t xml:space="preserve">ENERO</t>
  </si>
  <si>
    <t xml:space="preserve">FEBRERO</t>
  </si>
  <si>
    <t xml:space="preserve">MARZO</t>
  </si>
  <si>
    <t xml:space="preserve">1 TRIMESTRE</t>
  </si>
  <si>
    <t xml:space="preserve">ABRIL</t>
  </si>
  <si>
    <t xml:space="preserve">MAYO</t>
  </si>
  <si>
    <t xml:space="preserve">JUNIO</t>
  </si>
  <si>
    <t xml:space="preserve">2 TRIMESTRE</t>
  </si>
  <si>
    <t xml:space="preserve">JULIO</t>
  </si>
  <si>
    <t xml:space="preserve">AGOSTO</t>
  </si>
  <si>
    <t xml:space="preserve">SEPTIEMBRE</t>
  </si>
  <si>
    <t xml:space="preserve">3 TRIMESTRE</t>
  </si>
  <si>
    <t xml:space="preserve">OCTUBRE</t>
  </si>
  <si>
    <t xml:space="preserve">NOVIEMBRE</t>
  </si>
  <si>
    <t xml:space="preserve">DICIEMBRE</t>
  </si>
  <si>
    <t xml:space="preserve">4 TRIMESTRE</t>
  </si>
  <si>
    <t xml:space="preserve">ADJUDICACIÓN DIRECTA</t>
  </si>
  <si>
    <t xml:space="preserve">BIENES</t>
  </si>
  <si>
    <t xml:space="preserve">PRODUCTOS MINERALES NO METÁLICOS</t>
  </si>
  <si>
    <t xml:space="preserve">MEZCLA ASFÁLTICA                             EMULSIÓN</t>
  </si>
  <si>
    <t xml:space="preserve">50324 Participaciones Federales 2024</t>
  </si>
  <si>
    <t xml:space="preserve">TONELADAS</t>
  </si>
  <si>
    <t xml:space="preserve">CUÑETES PARA CALAFATEO                                                        TEPETATE</t>
  </si>
  <si>
    <t xml:space="preserve">RECURSOS FISCALES 2024</t>
  </si>
  <si>
    <t xml:space="preserve">MADERA Y PRODUCTOS DE MADERAS</t>
  </si>
  <si>
    <t xml:space="preserve">CABOS PARA TALACHES     PALAS DE MADERA</t>
  </si>
  <si>
    <t xml:space="preserve">PIEZAS</t>
  </si>
  <si>
    <t xml:space="preserve">OTROS MATERIALES Y ARTICULOS DE CONSTRUCCIÓN Y REPARACIÓN</t>
  </si>
  <si>
    <t xml:space="preserve">ESTOPA                                PIEDRA                               LIJA PARA ESMERIL</t>
  </si>
  <si>
    <t xml:space="preserve">COMBUSTIBLES, LUBRICANTES Y ADICTIVOS</t>
  </si>
  <si>
    <t xml:space="preserve">LUBRICANTES                        Y ACEITES</t>
  </si>
  <si>
    <t xml:space="preserve">PRENDAS DE SEGURIDAD Y PROTECCIÓN PERSONAL</t>
  </si>
  <si>
    <t xml:space="preserve">CASCOS                                 CHALECOS                    BOTAS                          CONOS</t>
  </si>
  <si>
    <t xml:space="preserve">HERRAMIENTAS MENORES</t>
  </si>
  <si>
    <t xml:space="preserve">TALACHES</t>
  </si>
  <si>
    <t xml:space="preserve">PICOS</t>
  </si>
  <si>
    <t xml:space="preserve">PALAS DE MADERA</t>
  </si>
  <si>
    <t xml:space="preserve">RASTRILLOS</t>
  </si>
  <si>
    <t xml:space="preserve">BIENES </t>
  </si>
  <si>
    <t xml:space="preserve">HILO DESBROZADORA</t>
  </si>
  <si>
    <t xml:space="preserve">REFACCIONES Y ACCESORIOS MENORES DE EQUIPOS DE TRASPORTE</t>
  </si>
  <si>
    <t xml:space="preserve">TAPETES</t>
  </si>
  <si>
    <t xml:space="preserve">LIMPIABRISAS</t>
  </si>
  <si>
    <t xml:space="preserve">GATOS HIDRAULICOS</t>
  </si>
  <si>
    <t xml:space="preserve">REFACCIONES Y ACCESORIOS MENORES DE MAQUINARIA Y OTROS EQUIPOS</t>
  </si>
  <si>
    <t xml:space="preserve">FILTRO</t>
  </si>
  <si>
    <t xml:space="preserve">BANDAS</t>
  </si>
  <si>
    <t xml:space="preserve">DISCOS DE CORTE</t>
  </si>
  <si>
    <t xml:space="preserve">TRIMER</t>
  </si>
  <si>
    <t xml:space="preserve">CUCHILLA PARA DESBROZADORA</t>
  </si>
  <si>
    <t xml:space="preserve">SOPORTE PARA PLACAS</t>
  </si>
  <si>
    <t xml:space="preserve">SERVICIOS</t>
  </si>
  <si>
    <t xml:space="preserve">ARRENDAMIENTO DE MAQUINARIA, OTROS EQUIPOS Y HERRAMIENTAS</t>
  </si>
  <si>
    <t xml:space="preserve">RENTA DE CAMA BAJA</t>
  </si>
  <si>
    <t xml:space="preserve">SERVICIO</t>
  </si>
  <si>
    <t xml:space="preserve">RENTA  DE LOBOY</t>
  </si>
  <si>
    <t xml:space="preserve">SERVICIOS PROFESIONALES, CIENTIFICOS Y TÉCNICOS INTEGRALES</t>
  </si>
  <si>
    <t xml:space="preserve">PAGO DE ESTUDIO DE MECANICA DE SUELOS</t>
  </si>
  <si>
    <t xml:space="preserve">INSTALACIÓN, REPARACIÓN Y MANTENIMIENTO DE MAQUINARIA, OTROS EQUIPOS Y HERRAMIENTAS</t>
  </si>
  <si>
    <t xml:space="preserve">REPARACIÓN DE BAILARINAS</t>
  </si>
  <si>
    <t xml:space="preserve">REPARACIÓN DE DESBROZADORA</t>
  </si>
  <si>
    <t xml:space="preserve">REPARACIÓN DE PLACAS</t>
  </si>
  <si>
    <t xml:space="preserve">MANTENIMIENTO DE SANITIZADOR</t>
  </si>
  <si>
    <t xml:space="preserve">HERRAMIENTAS Y MÁQUINAS</t>
  </si>
  <si>
    <t xml:space="preserve">BAILARINAS</t>
  </si>
  <si>
    <t xml:space="preserve">DESBROZADORA</t>
  </si>
  <si>
    <t xml:space="preserve">ROTOMARTILLO</t>
  </si>
  <si>
    <t xml:space="preserve">SOPLADORA</t>
  </si>
  <si>
    <t xml:space="preserve">PLACAS</t>
  </si>
  <si>
    <t xml:space="preserve">PARTICIPACIONES ESTATALES</t>
  </si>
  <si>
    <t xml:space="preserve">POR DEFINIR</t>
  </si>
  <si>
    <t xml:space="preserve">CONSTRUCCIÓN DE VÍAS DE COMUNICACIÓN</t>
  </si>
  <si>
    <t xml:space="preserve">OBRAS DIVERSAS</t>
  </si>
  <si>
    <t xml:space="preserve">PARTICIPACIONESESTATALES 2024</t>
  </si>
  <si>
    <t xml:space="preserve">PROGRAMA DE INFRAESTRUCTURA VIAL</t>
  </si>
  <si>
    <t xml:space="preserve">PRODUCTOS TEXTILES</t>
  </si>
  <si>
    <t xml:space="preserve">REFACCIONES Y ACCESORIOS MENORES DE EQUIPO DE TRANSPORTE</t>
  </si>
  <si>
    <t xml:space="preserve">ARRENDAMIENTO DE MAQUINAIA, OTROS EQUIPOS Y HERRAMIENTAS</t>
  </si>
  <si>
    <t xml:space="preserve">PROGRAMA DE REHABILITACIÓN Y MANTENIMIENTO DE EDIFICIOS PÚBLICOS</t>
  </si>
  <si>
    <t xml:space="preserve">LADRILLO</t>
  </si>
  <si>
    <t xml:space="preserve">TABICÓN</t>
  </si>
  <si>
    <t xml:space="preserve">LADRILLO DE BOVEDA</t>
  </si>
  <si>
    <t xml:space="preserve">LADRILLO DE AZOTEA</t>
  </si>
  <si>
    <t xml:space="preserve">ARENA MARILLA</t>
  </si>
  <si>
    <t xml:space="preserve">ARENA DE RIO</t>
  </si>
  <si>
    <t xml:space="preserve">GRAVA</t>
  </si>
  <si>
    <t xml:space="preserve">TEPETATE</t>
  </si>
  <si>
    <t xml:space="preserve">PIEDRA</t>
  </si>
  <si>
    <t xml:space="preserve">CEMENTO Y PRODUCTOS DE</t>
  </si>
  <si>
    <t xml:space="preserve">CEMENTO</t>
  </si>
  <si>
    <t xml:space="preserve">CONCRETO CAL, YESO Y PRODUCTOS DE YESO</t>
  </si>
  <si>
    <t xml:space="preserve">CAL</t>
  </si>
  <si>
    <t xml:space="preserve">YESO</t>
  </si>
  <si>
    <t xml:space="preserve">PRODUCTOS DE YESO</t>
  </si>
  <si>
    <t xml:space="preserve">MATERIAL ELÉCTRICO Y ELECTRÓNICO</t>
  </si>
  <si>
    <t xml:space="preserve">CAJAS DE REGISTRO</t>
  </si>
  <si>
    <t xml:space="preserve">CABLES</t>
  </si>
  <si>
    <t xml:space="preserve">CLABIJAS</t>
  </si>
  <si>
    <t xml:space="preserve">CHALUPAS</t>
  </si>
  <si>
    <t xml:space="preserve">EXTENCIONES</t>
  </si>
  <si>
    <t xml:space="preserve">ARTÍCULOS METÁLICOS PARA LA CONSTRUCCIÓN</t>
  </si>
  <si>
    <t xml:space="preserve">LLAVES PARA BAÑOS</t>
  </si>
  <si>
    <t xml:space="preserve">PEGAMENTO</t>
  </si>
  <si>
    <t xml:space="preserve">PAGAPISO</t>
  </si>
  <si>
    <t xml:space="preserve">COLADERAS</t>
  </si>
  <si>
    <t xml:space="preserve">RANAS</t>
  </si>
  <si>
    <t xml:space="preserve">MATERIAL VARIO DE FONTANERIA</t>
  </si>
  <si>
    <t xml:space="preserve">VARILLA</t>
  </si>
  <si>
    <t xml:space="preserve">ALAMBRÓN</t>
  </si>
  <si>
    <t xml:space="preserve">ALAMBRE QUEMADO</t>
  </si>
  <si>
    <t xml:space="preserve">VIGAS</t>
  </si>
  <si>
    <t xml:space="preserve">PTR</t>
  </si>
  <si>
    <t xml:space="preserve">TUBO PLUS</t>
  </si>
  <si>
    <t xml:space="preserve">SOLERA</t>
  </si>
  <si>
    <t xml:space="preserve">SOLDADURA</t>
  </si>
  <si>
    <t xml:space="preserve">ANGULOS</t>
  </si>
  <si>
    <t xml:space="preserve">LAMINA</t>
  </si>
  <si>
    <t xml:space="preserve">CADENA</t>
  </si>
  <si>
    <t xml:space="preserve">OTROS MATERIALES Y ARTÍCULOS DE CONSTRUCCIÓN Y REPARACIÓN</t>
  </si>
  <si>
    <t xml:space="preserve">PINTURA</t>
  </si>
  <si>
    <t xml:space="preserve">RECURSOS FISCALES 2025</t>
  </si>
  <si>
    <t xml:space="preserve">FIBRAS SINTETICAS, HULES PLÁSTICOS Y DERIVADOS</t>
  </si>
  <si>
    <t xml:space="preserve">MATERIAL PVC</t>
  </si>
  <si>
    <t xml:space="preserve">RECURSOS FISCALES 2026</t>
  </si>
  <si>
    <t xml:space="preserve">RECURSOS FISCALES 2027</t>
  </si>
  <si>
    <t xml:space="preserve"> CESPOL</t>
  </si>
  <si>
    <t xml:space="preserve">RECURSOS FISCALES 2028</t>
  </si>
  <si>
    <t xml:space="preserve">ACEITE</t>
  </si>
  <si>
    <t xml:space="preserve">RECURSOS FISCALES 2029</t>
  </si>
  <si>
    <t xml:space="preserve">BUJIAS</t>
  </si>
  <si>
    <t xml:space="preserve">RECURSOS FISCALES 2030</t>
  </si>
  <si>
    <t xml:space="preserve">LUBRICANTES</t>
  </si>
  <si>
    <t xml:space="preserve">RECURSOS FISCALES 2031</t>
  </si>
  <si>
    <t xml:space="preserve">CUCHARAS</t>
  </si>
  <si>
    <t xml:space="preserve">RECURSOS FISCALES 2032</t>
  </si>
  <si>
    <t xml:space="preserve">LLANAS</t>
  </si>
  <si>
    <t xml:space="preserve">RECURSOS FISCALES 2033</t>
  </si>
  <si>
    <t xml:space="preserve">PLANAS</t>
  </si>
  <si>
    <t xml:space="preserve">RECURSOS FISCALES 2034</t>
  </si>
  <si>
    <t xml:space="preserve">CARRETILLAS</t>
  </si>
  <si>
    <t xml:space="preserve">RECURSOS FISCALES 2035</t>
  </si>
  <si>
    <t xml:space="preserve">CONEJAS</t>
  </si>
  <si>
    <t xml:space="preserve">RECURSOS FISCALES 2036</t>
  </si>
  <si>
    <t xml:space="preserve">MARROS</t>
  </si>
  <si>
    <t xml:space="preserve">RECURSOS FISCALES 2037</t>
  </si>
  <si>
    <t xml:space="preserve">CINTAS METRICAS</t>
  </si>
  <si>
    <t xml:space="preserve">RECURSOS FISCALES 2038</t>
  </si>
  <si>
    <t xml:space="preserve">RALLADORES</t>
  </si>
  <si>
    <t xml:space="preserve">RECURSOS FISCALES 2039</t>
  </si>
  <si>
    <t xml:space="preserve">DOBLADORES DE BANQUETA</t>
  </si>
  <si>
    <t xml:space="preserve">RECURSOS FISCALES 2040</t>
  </si>
  <si>
    <t xml:space="preserve">REFACCIONES Y ACCESORIOS MENORES DE EDIFICIOS</t>
  </si>
  <si>
    <t xml:space="preserve">CHAPAS</t>
  </si>
  <si>
    <t xml:space="preserve">RECURSOS FISCALES 2041</t>
  </si>
  <si>
    <t xml:space="preserve">LLAVES</t>
  </si>
  <si>
    <t xml:space="preserve">RECURSOS FISCALES 2042</t>
  </si>
  <si>
    <t xml:space="preserve">CANDADOS</t>
  </si>
  <si>
    <t xml:space="preserve">RECURSOS FISCALES 2043</t>
  </si>
  <si>
    <t xml:space="preserve">TORNILLOS</t>
  </si>
  <si>
    <t xml:space="preserve">RECURSOS FISCALES 2044</t>
  </si>
  <si>
    <t xml:space="preserve">CLAVOS</t>
  </si>
  <si>
    <t xml:space="preserve">RECURSOS FISCALES 2045</t>
  </si>
  <si>
    <t xml:space="preserve">RECURSOS FISCALES 2046</t>
  </si>
  <si>
    <t xml:space="preserve">RECURSOS FISCALES 2047</t>
  </si>
  <si>
    <t xml:space="preserve">RECURSOS FISCALES 2048</t>
  </si>
  <si>
    <t xml:space="preserve">RECURSOS FISCALES 2049</t>
  </si>
  <si>
    <t xml:space="preserve">RECURSOS FISCALES 2050</t>
  </si>
  <si>
    <t xml:space="preserve">RENTA DE MAQUINARIA</t>
  </si>
  <si>
    <t xml:space="preserve">RECURSOS FISCALES 2051</t>
  </si>
  <si>
    <t xml:space="preserve">INSTALACIÓN, REPARACIÓN Y MANTENIMIENTO DE MAQUINARIA, OTROS EQUIPOS Y HERRAMIENTAS  </t>
  </si>
  <si>
    <t xml:space="preserve">LLANTAS</t>
  </si>
  <si>
    <t xml:space="preserve">RECURSOS FISCALES 2052</t>
  </si>
  <si>
    <t xml:space="preserve">BALEROS</t>
  </si>
  <si>
    <t xml:space="preserve">RECURSOS FISCALES 2053</t>
  </si>
  <si>
    <t xml:space="preserve">RECURSOS FISCALES 2054</t>
  </si>
  <si>
    <t xml:space="preserve">CAMARAS</t>
  </si>
  <si>
    <t xml:space="preserve">RECURSOS FISCALES 2055</t>
  </si>
  <si>
    <t xml:space="preserve">CABEZAL AUTOMATICO</t>
  </si>
  <si>
    <t xml:space="preserve">RECURSOS FISCALES 2056</t>
  </si>
  <si>
    <t xml:space="preserve">HERRAMIENTAS Y MÁQUINARIAS HERRAMIENTAS</t>
  </si>
  <si>
    <t xml:space="preserve">RECURSOS FISCALES 2057</t>
  </si>
  <si>
    <t xml:space="preserve">RECURSOS FISCALES 2058</t>
  </si>
  <si>
    <t xml:space="preserve">ROTOMARTILLOS</t>
  </si>
  <si>
    <t xml:space="preserve">RECURSOS FISCALES 2059</t>
  </si>
  <si>
    <t xml:space="preserve">TERMOFUSOR</t>
  </si>
  <si>
    <t xml:space="preserve">RECURSOS FISCALES 2060</t>
  </si>
  <si>
    <t xml:space="preserve">TROMPOS</t>
  </si>
  <si>
    <t xml:space="preserve">RECURSOS FISCALES 2061</t>
  </si>
  <si>
    <t xml:space="preserve">RECURSOS FISCALES 2062</t>
  </si>
  <si>
    <t xml:space="preserve">TOTAL DE AREAS POR , RE ENCARPETAR Y CARPETA ASFALTICA</t>
  </si>
  <si>
    <t xml:space="preserve">CALLES A INTERVENIR CON PERFILADORA CABECERA MUNICIPAL</t>
  </si>
  <si>
    <t xml:space="preserve">M2</t>
  </si>
  <si>
    <t xml:space="preserve">TON</t>
  </si>
  <si>
    <t xml:space="preserve">LÓPEZ COTILLA- ENTRE FELIZ RAMOS Y J. CRUZ RAMÍREZ</t>
  </si>
  <si>
    <t xml:space="preserve">MOCTEZUMA- ENTRE LOPEZ COTILLA Y JUSTO SIERRA</t>
  </si>
  <si>
    <t xml:space="preserve">CUAHUTEMOC- ENTRE MANUEL ALTAMIRANO Y TEPEYAC</t>
  </si>
  <si>
    <t xml:space="preserve">NARDOS(CECITEJ)ENTRE PIPON Y CERRO GORDO</t>
  </si>
  <si>
    <t xml:space="preserve">PIPON- ENTRE NARDOS Y CLAVELES</t>
  </si>
  <si>
    <t xml:space="preserve">ANDADOR GUADALUPE-ENTRE CESAREO GLEZ. Y REVOLUCION</t>
  </si>
  <si>
    <t xml:space="preserve">CESAREO GONZALEZ- ENTREN FCO. SARABIA Y CARO GALINDO</t>
  </si>
  <si>
    <t xml:space="preserve">ALDAMA-ENTRE CESAREO GONZALEZ Y SANTA MONICA</t>
  </si>
  <si>
    <t xml:space="preserve">AGUSTIN RAMIREZ- ENTRE BATALLON DE SAN PATRICIO Y CLEMENTE O.</t>
  </si>
  <si>
    <t xml:space="preserve">LOPEZ MATEOZ- ENTRE GLORIETA DE LAS COLONIAS Y GARCIA RAMOS</t>
  </si>
  <si>
    <t xml:space="preserve">TOTAL</t>
  </si>
  <si>
    <t xml:space="preserve">CALLES  MEZCALA DE LOS ROMERO</t>
  </si>
  <si>
    <t xml:space="preserve">ABASOLO ENTRE FRANCISCO I MADERO Y AVILA CAMACHO</t>
  </si>
  <si>
    <t xml:space="preserve">ABASOLO ENTRE CONSTITUCION Y CUAHUTEMOC</t>
  </si>
  <si>
    <t xml:space="preserve">PORFIRIO DIAZ ENTRE AVILA CAMACHO Y FRANCISCO I MADERO</t>
  </si>
  <si>
    <t xml:space="preserve">DONATO GUERRA ENTRE CONSTITUCION Y CUAHUTEMOC</t>
  </si>
  <si>
    <t xml:space="preserve">PRISILIANO SANCHEZ ENTRE MORELOS Y 16 DE SEPTIEMBRE</t>
  </si>
  <si>
    <t xml:space="preserve">PEDRO MORENO ENTRE MORELOS Y PRICILIANO SANCHEZ</t>
  </si>
  <si>
    <t xml:space="preserve">MORELOS ENTRE PRISILIANO SANCHEZ Y PEDRO MORENO</t>
  </si>
  <si>
    <t xml:space="preserve">16 DE SEPTIEMBRE ENTRE ALDAMA Y PRICILIANO SANCHEZ</t>
  </si>
  <si>
    <t xml:space="preserve">CALLES  CAPILLA DE MILPILLAS</t>
  </si>
  <si>
    <t xml:space="preserve">Calle Catarino Ornelas entre Independencia y Francisco Sarabia</t>
  </si>
  <si>
    <t xml:space="preserve">Calle Niños Héroes entre hidalgo y Rosas Moreno</t>
  </si>
  <si>
    <t xml:space="preserve">CALLES  LAS AGUILILLAS</t>
  </si>
  <si>
    <t xml:space="preserve">Golondrina entre Gaviota y Av. Águila</t>
  </si>
  <si>
    <t xml:space="preserve">Tildio entre Gaviota y Av. Águila</t>
  </si>
  <si>
    <t xml:space="preserve">Colibrí entre Av. Cóndor y Tucan</t>
  </si>
  <si>
    <t xml:space="preserve">Ruiseñor entre Av. Águila y Tucan</t>
  </si>
  <si>
    <t xml:space="preserve">Cóndor entre Tildio y Avestruz</t>
  </si>
  <si>
    <t xml:space="preserve">Av. Águila entre Boulevard y Golondrina</t>
  </si>
  <si>
    <t xml:space="preserve">Canario entre Gaviota y Av. Águila</t>
  </si>
  <si>
    <t xml:space="preserve">CALLES COLONIA DEL CARMEN</t>
  </si>
  <si>
    <t xml:space="preserve">1° de Enero entre 18 de Marzo y 5 de Febrero</t>
  </si>
  <si>
    <t xml:space="preserve">20 de Septiembre entre 18 de Marzo y 5 de Febrero</t>
  </si>
  <si>
    <t xml:space="preserve">20 de Febrero entre 18 de Marzo y 5 de Febrero</t>
  </si>
  <si>
    <t xml:space="preserve">30 de Abril entre 18 de Marzo y 27 de Septiembre</t>
  </si>
  <si>
    <t xml:space="preserve">27 de Septiembre entre 12de Diciembre y 24 de Febrero</t>
  </si>
  <si>
    <t xml:space="preserve">27 de Septiembre entre 24 de Febrero y 1° de Enero</t>
  </si>
  <si>
    <t xml:space="preserve">12 de Diciembre entre 18 de Marzo y 27 de Septiembre</t>
  </si>
  <si>
    <t xml:space="preserve">12 de Diciembre entre 27 de Septiembre y 5 de Febrero</t>
  </si>
  <si>
    <t xml:space="preserve">5 de Febrero entre 12 de Diciembre al concreto (antes del Boulevard)</t>
  </si>
  <si>
    <t xml:space="preserve">CALLES  CABECERA MUNICIPAL</t>
  </si>
  <si>
    <t xml:space="preserve">CAMINO A LA SEBADILLA</t>
  </si>
  <si>
    <t xml:space="preserve">PRIVADA OCAMPO EN CALLE FRANCISCO I. MADERO</t>
  </si>
  <si>
    <t xml:space="preserve">OCTAVIO PAZ ENTRE MATIAS PLASCENCIA Y AMADO NERVO</t>
  </si>
  <si>
    <t xml:space="preserve">SEVILLA ENTRE GRANADA Y BOULEVARD ANACLETO GLEZ. FLORES</t>
  </si>
  <si>
    <t xml:space="preserve">PABLO GTZ ENTRE SALVADOR PADILLA ALDRETE Y CIRCUITO PRESID.</t>
  </si>
  <si>
    <t xml:space="preserve">ENTRADA A SAN PABLO EN AMBOS SENTIDOS</t>
  </si>
  <si>
    <t xml:space="preserve">TONELADAS DE ASFALTO</t>
  </si>
  <si>
    <t xml:space="preserve">      MAQ. MATTO A VIALIDADES Y CAMINOS RURALES</t>
  </si>
  <si>
    <t xml:space="preserve">Amacen 1</t>
  </si>
  <si>
    <t xml:space="preserve">PALAS </t>
  </si>
  <si>
    <t xml:space="preserve">ASADONES </t>
  </si>
  <si>
    <t xml:space="preserve">TALACHES </t>
  </si>
  <si>
    <t xml:space="preserve">SOPLADORAS </t>
  </si>
  <si>
    <t xml:space="preserve">CONOS </t>
  </si>
  <si>
    <t xml:space="preserve">RASTRILLO </t>
  </si>
  <si>
    <t xml:space="preserve">Amacen 2</t>
  </si>
  <si>
    <t xml:space="preserve">HACHAS</t>
  </si>
  <si>
    <t xml:space="preserve">CUÑA</t>
  </si>
  <si>
    <t xml:space="preserve">BARRAS VARIOS TAMAÑOS</t>
  </si>
  <si>
    <t xml:space="preserve">PATA DE CHIVA </t>
  </si>
  <si>
    <t xml:space="preserve">CARRETILLAS </t>
  </si>
  <si>
    <t xml:space="preserve">GRIFAS</t>
  </si>
  <si>
    <t xml:space="preserve">TALACHE </t>
  </si>
  <si>
    <t xml:space="preserve">COAS</t>
  </si>
  <si>
    <t xml:space="preserve">ASADON</t>
  </si>
  <si>
    <t xml:space="preserve">ESCALERAS TUBULARES</t>
  </si>
  <si>
    <t xml:space="preserve">PIZONES</t>
  </si>
  <si>
    <t xml:space="preserve">CONOS NARAJAS</t>
  </si>
  <si>
    <t xml:space="preserve">TAPETES P/ESTAMPADO PIEDRA</t>
  </si>
  <si>
    <t xml:space="preserve">BOMBA SUMERGIBLE</t>
  </si>
  <si>
    <t xml:space="preserve">CONEJA P/EMPEDRADO</t>
  </si>
  <si>
    <t xml:space="preserve">CORTADORA P/CONCRETO</t>
  </si>
  <si>
    <t xml:space="preserve">CORTADORA P/METAL</t>
  </si>
  <si>
    <t xml:space="preserve">JUEGOS P/GUILLOTINA </t>
  </si>
  <si>
    <t xml:space="preserve">LLANTAS P/ANDAMIO</t>
  </si>
  <si>
    <t xml:space="preserve">ARAÑAS P/JARDIN</t>
  </si>
  <si>
    <t xml:space="preserve">BARRENA</t>
  </si>
  <si>
    <t xml:space="preserve">CAJON MEZCLA</t>
  </si>
  <si>
    <t xml:space="preserve">TENAZAS PARA ALMBRON</t>
  </si>
  <si>
    <t xml:space="preserve">LLAVES STILSON</t>
  </si>
  <si>
    <t xml:space="preserve">REVOLVEDORA</t>
  </si>
  <si>
    <t xml:space="preserve">VIBRADOR PARA CONCRETO</t>
  </si>
  <si>
    <t xml:space="preserve">CERRUCHO</t>
  </si>
  <si>
    <t xml:space="preserve">MONTENES 15CM X 6MT (CORTADOS) VARIAS MEDIDAS</t>
  </si>
  <si>
    <t xml:space="preserve">ESMERIL CHICO</t>
  </si>
  <si>
    <t xml:space="preserve">ESMERIL GRANDE</t>
  </si>
  <si>
    <t xml:space="preserve">RASTRILLO PARA CONCRETO ( CEPILLO)</t>
  </si>
  <si>
    <t xml:space="preserve">LLANAS GRANDES</t>
  </si>
  <si>
    <t xml:space="preserve">REGLAS CORTADAS</t>
  </si>
  <si>
    <t xml:space="preserve">BAILARINA COMPACTADOR</t>
  </si>
  <si>
    <t xml:space="preserve">MANGUERA  100 MTS CORTADA PEDACERA</t>
  </si>
  <si>
    <t xml:space="preserve">NIVELES</t>
  </si>
  <si>
    <t xml:space="preserve">ARCOS DE SEGUETA</t>
  </si>
  <si>
    <t xml:space="preserve">RASTRILLOS </t>
  </si>
  <si>
    <t xml:space="preserve">MARTILLOS DE PATA DE CHIVA</t>
  </si>
  <si>
    <t xml:space="preserve">CAMIONETA AMERICANA TALLER NO FUNCIONA</t>
  </si>
  <si>
    <t xml:space="preserve">CORTADORA DE PISO </t>
  </si>
  <si>
    <t xml:space="preserve">TALADRO </t>
  </si>
  <si>
    <t xml:space="preserve">PALAS  CUADRADAS NUEVAS</t>
  </si>
  <si>
    <t xml:space="preserve">RASTRILLOS CHICOS NUEVOS</t>
  </si>
  <si>
    <t xml:space="preserve">CUCHARA PARA ALBAÑIL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</si>
</sst>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\$* #,##0.00_-;&quot;-$&quot;* #,##0.00_-;_-\$* \-??_-;_-@_-"/>
    <numFmt numFmtId="166" formatCode="[$$-80A]#,##0.00;[RED]\-[$$-80A]#,##0.00"/>
    <numFmt numFmtId="167" formatCode="\$#,##0.00;[RED]&quot;-$&quot;#,##0.00"/>
    <numFmt numFmtId="168" formatCode="0"/>
    <numFmt numFmtId="169" formatCode="0.000"/>
    <numFmt numFmtId="170" formatCode="0.0"/>
    <numFmt numFmtId="171" formatCode="0.00"/>
    <numFmt numFmtId="172" formatCode="0.0000"/>
    <numFmt numFmtId="173" formatCode="dd/mm/yyyy"/>
    <numFmt numFmtId="174" formatCode="# ?/?"/>
  </numFmts>
  <fonts count="2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 Narrow"/>
      <family val="2"/>
      <charset val="1"/>
    </font>
    <font>
      <b val="true"/>
      <sz val="16"/>
      <color rgb="FF000000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Calibri"/>
      <family val="2"/>
      <charset val="1"/>
    </font>
    <font>
      <sz val="7"/>
      <color rgb="FF000000"/>
      <name val="Arial Narrow"/>
      <family val="2"/>
      <charset val="1"/>
    </font>
    <font>
      <b val="true"/>
      <sz val="8"/>
      <name val="Arial Narrow"/>
      <family val="2"/>
      <charset val="1"/>
    </font>
    <font>
      <b val="true"/>
      <sz val="10"/>
      <name val="Arial MT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name val="Arial MT"/>
      <family val="2"/>
      <charset val="1"/>
    </font>
    <font>
      <sz val="10"/>
      <color rgb="FF000000"/>
      <name val="Arial MT"/>
      <family val="2"/>
      <charset val="1"/>
    </font>
    <font>
      <b val="true"/>
      <sz val="10"/>
      <color rgb="FFFF3300"/>
      <name val="Arial"/>
      <family val="2"/>
      <charset val="1"/>
    </font>
    <font>
      <b val="true"/>
      <sz val="10"/>
      <color rgb="FF0000FF"/>
      <name val="Arial"/>
      <family val="2"/>
      <charset val="1"/>
    </font>
    <font>
      <b val="true"/>
      <sz val="10"/>
      <color rgb="FF000000"/>
      <name val="Times New Roman"/>
      <family val="1"/>
      <charset val="1"/>
    </font>
    <font>
      <b val="true"/>
      <sz val="10"/>
      <name val="Arial"/>
      <family val="0"/>
      <charset val="1"/>
    </font>
    <font>
      <b val="true"/>
      <sz val="10"/>
      <color rgb="FF0066FF"/>
      <name val="Arial"/>
      <family val="2"/>
      <charset val="1"/>
    </font>
    <font>
      <b val="true"/>
      <sz val="14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9"/>
      <name val="Arial"/>
      <family val="2"/>
      <charset val="1"/>
    </font>
    <font>
      <sz val="9"/>
      <color rgb="FF000000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DBDBDB"/>
        <bgColor rgb="FFD9D9D9"/>
      </patternFill>
    </fill>
    <fill>
      <patternFill patternType="solid">
        <fgColor rgb="FFD9D9D9"/>
        <bgColor rgb="FFDBDBDB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D0CECE"/>
        <bgColor rgb="FFD9D9D9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3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13" fillId="4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5" borderId="2" xfId="0" applyFont="true" applyBorder="true" applyAlignment="true" applyProtection="false">
      <alignment horizontal="left" vertical="top" textRotation="0" wrapText="true" indent="4" shrinkToFit="false"/>
      <protection locked="true" hidden="false"/>
    </xf>
    <xf numFmtId="164" fontId="14" fillId="5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15" fillId="0" borderId="2" xfId="0" applyFont="true" applyBorder="true" applyAlignment="true" applyProtection="false">
      <alignment horizontal="right" vertical="top" textRotation="0" wrapText="false" indent="0" shrinkToFit="true"/>
      <protection locked="true" hidden="false"/>
    </xf>
    <xf numFmtId="164" fontId="16" fillId="0" borderId="2" xfId="0" applyFont="true" applyBorder="true" applyAlignment="true" applyProtection="false">
      <alignment horizontal="left" vertical="top" textRotation="0" wrapText="true" indent="9" shrinkToFit="false"/>
      <protection locked="true" hidden="false"/>
    </xf>
    <xf numFmtId="168" fontId="17" fillId="0" borderId="2" xfId="0" applyFont="true" applyBorder="true" applyAlignment="true" applyProtection="false">
      <alignment horizontal="right" vertical="top" textRotation="0" wrapText="false" indent="4" shrinkToFit="true"/>
      <protection locked="true" hidden="false"/>
    </xf>
    <xf numFmtId="168" fontId="17" fillId="0" borderId="2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6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left" vertical="top" textRotation="0" wrapText="true" indent="15" shrinkToFit="false"/>
      <protection locked="true" hidden="false"/>
    </xf>
    <xf numFmtId="164" fontId="16" fillId="0" borderId="2" xfId="0" applyFont="true" applyBorder="true" applyAlignment="true" applyProtection="false">
      <alignment horizontal="left" vertical="top" textRotation="0" wrapText="true" indent="5" shrinkToFit="false"/>
      <protection locked="true" hidden="false"/>
    </xf>
    <xf numFmtId="164" fontId="16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4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18" fillId="0" borderId="2" xfId="0" applyFont="true" applyBorder="true" applyAlignment="true" applyProtection="false">
      <alignment horizontal="right" vertical="top" textRotation="0" wrapText="false" indent="4" shrinkToFit="true"/>
      <protection locked="true" hidden="false"/>
    </xf>
    <xf numFmtId="168" fontId="19" fillId="0" borderId="2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4" fillId="5" borderId="2" xfId="0" applyFont="true" applyBorder="true" applyAlignment="true" applyProtection="false">
      <alignment horizontal="left" vertical="top" textRotation="0" wrapText="true" indent="15" shrinkToFit="false"/>
      <protection locked="true" hidden="false"/>
    </xf>
    <xf numFmtId="169" fontId="17" fillId="0" borderId="2" xfId="0" applyFont="true" applyBorder="true" applyAlignment="true" applyProtection="false">
      <alignment horizontal="right" vertical="top" textRotation="0" wrapText="false" indent="4" shrinkToFit="true"/>
      <protection locked="true" hidden="false"/>
    </xf>
    <xf numFmtId="170" fontId="17" fillId="0" borderId="2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6" fillId="0" borderId="2" xfId="0" applyFont="true" applyBorder="true" applyAlignment="true" applyProtection="false">
      <alignment horizontal="left" vertical="top" textRotation="0" wrapText="true" indent="7" shrinkToFit="false"/>
      <protection locked="true" hidden="false"/>
    </xf>
    <xf numFmtId="171" fontId="17" fillId="0" borderId="2" xfId="0" applyFont="true" applyBorder="true" applyAlignment="true" applyProtection="false">
      <alignment horizontal="right" vertical="top" textRotation="0" wrapText="false" indent="4" shrinkToFit="true"/>
      <protection locked="true" hidden="false"/>
    </xf>
    <xf numFmtId="170" fontId="17" fillId="0" borderId="2" xfId="0" applyFont="true" applyBorder="true" applyAlignment="true" applyProtection="false">
      <alignment horizontal="right" vertical="top" textRotation="0" wrapText="false" indent="4" shrinkToFit="true"/>
      <protection locked="true" hidden="false"/>
    </xf>
    <xf numFmtId="168" fontId="18" fillId="0" borderId="2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71" fontId="19" fillId="0" borderId="2" xfId="0" applyFont="true" applyBorder="true" applyAlignment="true" applyProtection="false">
      <alignment horizontal="right" vertical="top" textRotation="0" wrapText="false" indent="4" shrinkToFit="true"/>
      <protection locked="true" hidden="false"/>
    </xf>
    <xf numFmtId="164" fontId="2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5" borderId="2" xfId="0" applyFont="true" applyBorder="true" applyAlignment="true" applyProtection="false">
      <alignment horizontal="right" vertical="top" textRotation="0" wrapText="true" indent="5" shrinkToFit="false"/>
      <protection locked="true" hidden="false"/>
    </xf>
    <xf numFmtId="168" fontId="17" fillId="0" borderId="2" xfId="0" applyFont="true" applyBorder="true" applyAlignment="true" applyProtection="false">
      <alignment horizontal="right" vertical="top" textRotation="0" wrapText="false" indent="0" shrinkToFit="true"/>
      <protection locked="true" hidden="false"/>
    </xf>
    <xf numFmtId="168" fontId="18" fillId="0" borderId="2" xfId="0" applyFont="true" applyBorder="true" applyAlignment="true" applyProtection="false">
      <alignment horizontal="left" vertical="top" textRotation="0" wrapText="false" indent="4" shrinkToFit="true"/>
      <protection locked="true" hidden="false"/>
    </xf>
    <xf numFmtId="168" fontId="21" fillId="5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21" fillId="5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17" fillId="0" borderId="2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9" fontId="17" fillId="0" borderId="2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71" fontId="19" fillId="0" borderId="2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71" fontId="21" fillId="5" borderId="2" xfId="0" applyFont="true" applyBorder="true" applyAlignment="true" applyProtection="false">
      <alignment horizontal="right" vertical="top" textRotation="0" wrapText="true" indent="5" shrinkToFit="false"/>
      <protection locked="true" hidden="false"/>
    </xf>
    <xf numFmtId="170" fontId="17" fillId="0" borderId="2" xfId="0" applyFont="true" applyBorder="true" applyAlignment="true" applyProtection="false">
      <alignment horizontal="left" vertical="top" textRotation="0" wrapText="false" indent="4" shrinkToFit="true"/>
      <protection locked="true" hidden="false"/>
    </xf>
    <xf numFmtId="170" fontId="17" fillId="0" borderId="2" xfId="0" applyFont="true" applyBorder="true" applyAlignment="true" applyProtection="false">
      <alignment horizontal="right" vertical="top" textRotation="0" wrapText="false" indent="0" shrinkToFit="true"/>
      <protection locked="true" hidden="false"/>
    </xf>
    <xf numFmtId="172" fontId="17" fillId="0" borderId="2" xfId="0" applyFont="true" applyBorder="true" applyAlignment="true" applyProtection="false">
      <alignment horizontal="right" vertical="top" textRotation="0" wrapText="false" indent="1" shrinkToFit="true"/>
      <protection locked="true" hidden="false"/>
    </xf>
    <xf numFmtId="164" fontId="16" fillId="0" borderId="2" xfId="0" applyFont="true" applyBorder="true" applyAlignment="true" applyProtection="false">
      <alignment horizontal="left" vertical="top" textRotation="0" wrapText="true" indent="4" shrinkToFit="false"/>
      <protection locked="true" hidden="false"/>
    </xf>
    <xf numFmtId="169" fontId="17" fillId="0" borderId="2" xfId="0" applyFont="true" applyBorder="true" applyAlignment="true" applyProtection="false">
      <alignment horizontal="left" vertical="top" textRotation="0" wrapText="false" indent="4" shrinkToFit="true"/>
      <protection locked="true" hidden="false"/>
    </xf>
    <xf numFmtId="171" fontId="18" fillId="0" borderId="2" xfId="0" applyFont="true" applyBorder="true" applyAlignment="true" applyProtection="false">
      <alignment horizontal="left" vertical="top" textRotation="0" wrapText="false" indent="1" shrinkToFit="true"/>
      <protection locked="true" hidden="false"/>
    </xf>
    <xf numFmtId="171" fontId="19" fillId="0" borderId="2" xfId="0" applyFont="true" applyBorder="true" applyAlignment="true" applyProtection="false">
      <alignment horizontal="left" vertical="top" textRotation="0" wrapText="false" indent="4" shrinkToFit="true"/>
      <protection locked="true" hidden="false"/>
    </xf>
    <xf numFmtId="164" fontId="1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1" fontId="22" fillId="0" borderId="2" xfId="0" applyFont="true" applyBorder="true" applyAlignment="true" applyProtection="false">
      <alignment horizontal="left" vertical="top" textRotation="0" wrapText="false" indent="5" shrinkToFit="tru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5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3" fontId="25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5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3" fontId="25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25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6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25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33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BDBD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A45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C47" activeCellId="0" sqref="C47"/>
    </sheetView>
  </sheetViews>
  <sheetFormatPr defaultColWidth="11.58984375" defaultRowHeight="16.5" zeroHeight="false" outlineLevelRow="0" outlineLevelCol="0"/>
  <cols>
    <col collapsed="false" customWidth="true" hidden="false" outlineLevel="0" max="1" min="1" style="1" width="5.28"/>
    <col collapsed="false" customWidth="true" hidden="false" outlineLevel="0" max="2" min="2" style="1" width="16.29"/>
    <col collapsed="false" customWidth="true" hidden="false" outlineLevel="0" max="3" min="3" style="1" width="16.57"/>
    <col collapsed="false" customWidth="true" hidden="false" outlineLevel="0" max="5" min="4" style="1" width="24.29"/>
    <col collapsed="false" customWidth="true" hidden="false" outlineLevel="0" max="6" min="6" style="1" width="12.42"/>
    <col collapsed="false" customWidth="true" hidden="false" outlineLevel="0" max="7" min="7" style="1" width="16.14"/>
    <col collapsed="false" customWidth="true" hidden="false" outlineLevel="0" max="8" min="8" style="1" width="14.57"/>
    <col collapsed="false" customWidth="false" hidden="false" outlineLevel="0" max="10" min="9" style="1" width="11.57"/>
    <col collapsed="false" customWidth="true" hidden="false" outlineLevel="0" max="18" min="11" style="1" width="17.71"/>
    <col collapsed="false" customWidth="true" hidden="false" outlineLevel="0" max="27" min="19" style="1" width="21.29"/>
    <col collapsed="false" customWidth="false" hidden="false" outlineLevel="0" max="1024" min="28" style="1" width="11.57"/>
  </cols>
  <sheetData>
    <row r="1" customFormat="false" ht="34.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customFormat="false" ht="27.6" hidden="false" customHeight="true" outlineLevel="0" collapsed="false"/>
    <row r="3" customFormat="false" ht="14.45" hidden="false" customHeight="true" outlineLevel="0" collapsed="false">
      <c r="B3" s="4" t="s">
        <v>1</v>
      </c>
      <c r="C3" s="5" t="s">
        <v>2</v>
      </c>
      <c r="D3" s="5"/>
      <c r="E3" s="5"/>
      <c r="F3" s="5"/>
      <c r="H3" s="4" t="s">
        <v>3</v>
      </c>
      <c r="I3" s="5" t="s">
        <v>4</v>
      </c>
      <c r="J3" s="5"/>
      <c r="K3" s="5"/>
      <c r="L3" s="5"/>
      <c r="R3" s="6"/>
      <c r="S3" s="4"/>
    </row>
    <row r="4" customFormat="false" ht="16.5" hidden="false" customHeight="false" outlineLevel="0" collapsed="false">
      <c r="B4" s="4" t="s">
        <v>5</v>
      </c>
      <c r="C4" s="5" t="s">
        <v>6</v>
      </c>
      <c r="D4" s="5"/>
      <c r="E4" s="5"/>
      <c r="F4" s="5"/>
    </row>
    <row r="5" customFormat="false" ht="16.5" hidden="false" customHeight="false" outlineLevel="0" collapsed="false">
      <c r="B5" s="4" t="s">
        <v>7</v>
      </c>
      <c r="C5" s="5" t="s">
        <v>8</v>
      </c>
      <c r="D5" s="5"/>
      <c r="E5" s="5"/>
      <c r="F5" s="5"/>
    </row>
    <row r="7" s="9" customFormat="true" ht="20.45" hidden="false" customHeight="true" outlineLevel="0" collapsed="false">
      <c r="A7" s="7" t="s">
        <v>9</v>
      </c>
      <c r="B7" s="7" t="s">
        <v>10</v>
      </c>
      <c r="C7" s="7" t="s">
        <v>11</v>
      </c>
      <c r="D7" s="7" t="s">
        <v>12</v>
      </c>
      <c r="E7" s="7"/>
      <c r="F7" s="7" t="s">
        <v>13</v>
      </c>
      <c r="G7" s="7" t="s">
        <v>14</v>
      </c>
      <c r="H7" s="7" t="s">
        <v>15</v>
      </c>
      <c r="I7" s="7" t="s">
        <v>16</v>
      </c>
      <c r="J7" s="7" t="s">
        <v>17</v>
      </c>
      <c r="K7" s="7" t="s">
        <v>18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8" t="s">
        <v>19</v>
      </c>
    </row>
    <row r="8" s="9" customFormat="true" ht="23.4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10" t="s">
        <v>20</v>
      </c>
      <c r="L8" s="10" t="s">
        <v>21</v>
      </c>
      <c r="M8" s="10" t="s">
        <v>22</v>
      </c>
      <c r="N8" s="10" t="s">
        <v>23</v>
      </c>
      <c r="O8" s="10" t="s">
        <v>24</v>
      </c>
      <c r="P8" s="10" t="s">
        <v>25</v>
      </c>
      <c r="Q8" s="10" t="s">
        <v>26</v>
      </c>
      <c r="R8" s="10" t="s">
        <v>27</v>
      </c>
      <c r="S8" s="10" t="s">
        <v>28</v>
      </c>
      <c r="T8" s="10" t="s">
        <v>29</v>
      </c>
      <c r="U8" s="10" t="s">
        <v>30</v>
      </c>
      <c r="V8" s="10" t="s">
        <v>31</v>
      </c>
      <c r="W8" s="10" t="s">
        <v>32</v>
      </c>
      <c r="X8" s="10" t="s">
        <v>33</v>
      </c>
      <c r="Y8" s="10" t="s">
        <v>34</v>
      </c>
      <c r="Z8" s="10" t="s">
        <v>35</v>
      </c>
      <c r="AA8" s="8"/>
    </row>
    <row r="9" customFormat="false" ht="26.25" hidden="false" customHeight="false" outlineLevel="0" collapsed="false">
      <c r="A9" s="11" t="n">
        <v>22</v>
      </c>
      <c r="B9" s="12" t="s">
        <v>36</v>
      </c>
      <c r="C9" s="11" t="s">
        <v>37</v>
      </c>
      <c r="D9" s="13" t="s">
        <v>38</v>
      </c>
      <c r="E9" s="13" t="s">
        <v>39</v>
      </c>
      <c r="F9" s="14" t="n">
        <v>241</v>
      </c>
      <c r="G9" s="12" t="s">
        <v>40</v>
      </c>
      <c r="H9" s="15" t="n">
        <f aca="false">SUM(K9+L9+M9+O9+P9+Q9+S9+T9+U9+W9+X9+Y9)</f>
        <v>6930916.78</v>
      </c>
      <c r="I9" s="16"/>
      <c r="J9" s="17" t="s">
        <v>41</v>
      </c>
      <c r="K9" s="18" t="n">
        <v>3930916.78</v>
      </c>
      <c r="L9" s="18" t="n">
        <v>3000000</v>
      </c>
      <c r="M9" s="18" t="n">
        <v>0</v>
      </c>
      <c r="N9" s="15" t="n">
        <f aca="false">SUM(K9:M9)</f>
        <v>6930916.78</v>
      </c>
      <c r="O9" s="18" t="n">
        <v>0</v>
      </c>
      <c r="P9" s="18" t="n">
        <v>0</v>
      </c>
      <c r="Q9" s="18" t="n">
        <v>0</v>
      </c>
      <c r="R9" s="15" t="n">
        <f aca="false">SUM(O9:Q9)</f>
        <v>0</v>
      </c>
      <c r="S9" s="18" t="n">
        <v>0</v>
      </c>
      <c r="T9" s="18" t="n">
        <v>0</v>
      </c>
      <c r="U9" s="18" t="n">
        <v>0</v>
      </c>
      <c r="V9" s="15" t="n">
        <f aca="false">SUM(S9:U9)</f>
        <v>0</v>
      </c>
      <c r="W9" s="18" t="n">
        <v>0</v>
      </c>
      <c r="X9" s="18" t="n">
        <v>0</v>
      </c>
      <c r="Y9" s="18" t="n">
        <v>0</v>
      </c>
      <c r="Z9" s="15" t="n">
        <f aca="false">SUM(W9:Y9)</f>
        <v>0</v>
      </c>
      <c r="AA9" s="15" t="n">
        <f aca="false">+N9+R9+V9+Z9</f>
        <v>6930916.78</v>
      </c>
    </row>
    <row r="10" customFormat="false" ht="26.25" hidden="false" customHeight="false" outlineLevel="0" collapsed="false">
      <c r="A10" s="11" t="n">
        <v>22</v>
      </c>
      <c r="B10" s="12" t="s">
        <v>36</v>
      </c>
      <c r="C10" s="11" t="s">
        <v>37</v>
      </c>
      <c r="D10" s="13" t="s">
        <v>38</v>
      </c>
      <c r="E10" s="13" t="s">
        <v>42</v>
      </c>
      <c r="F10" s="14" t="n">
        <v>241</v>
      </c>
      <c r="G10" s="12" t="s">
        <v>43</v>
      </c>
      <c r="H10" s="15" t="n">
        <f aca="false">SUM(K10+L10+M10+O10+P10+Q10+S10+T10+U10+W10+X10+Y10)</f>
        <v>547269.35</v>
      </c>
      <c r="I10" s="16"/>
      <c r="J10" s="17" t="s">
        <v>41</v>
      </c>
      <c r="K10" s="18" t="n">
        <v>247269.35</v>
      </c>
      <c r="L10" s="18" t="n">
        <v>200000</v>
      </c>
      <c r="M10" s="18" t="n">
        <v>50000</v>
      </c>
      <c r="N10" s="15" t="n">
        <f aca="false">SUM(K10:M10)</f>
        <v>497269.35</v>
      </c>
      <c r="O10" s="18" t="n">
        <v>50000</v>
      </c>
      <c r="P10" s="18" t="n">
        <v>0</v>
      </c>
      <c r="Q10" s="18" t="n">
        <v>0</v>
      </c>
      <c r="R10" s="15" t="n">
        <f aca="false">SUM(O10:Q10)</f>
        <v>50000</v>
      </c>
      <c r="S10" s="18" t="n">
        <v>0</v>
      </c>
      <c r="T10" s="18" t="n">
        <v>0</v>
      </c>
      <c r="U10" s="18" t="n">
        <v>0</v>
      </c>
      <c r="V10" s="15" t="n">
        <f aca="false">SUM(S10:U10)</f>
        <v>0</v>
      </c>
      <c r="W10" s="18" t="n">
        <v>0</v>
      </c>
      <c r="X10" s="18" t="n">
        <v>0</v>
      </c>
      <c r="Y10" s="18" t="n">
        <v>0</v>
      </c>
      <c r="Z10" s="15" t="n">
        <f aca="false">SUM(W10:Y10)</f>
        <v>0</v>
      </c>
      <c r="AA10" s="15" t="n">
        <f aca="false">+N10+R10+V10+Z10</f>
        <v>547269.35</v>
      </c>
    </row>
    <row r="11" customFormat="false" ht="26.25" hidden="false" customHeight="false" outlineLevel="0" collapsed="false">
      <c r="A11" s="11" t="n">
        <v>22</v>
      </c>
      <c r="B11" s="12" t="s">
        <v>36</v>
      </c>
      <c r="C11" s="11" t="s">
        <v>37</v>
      </c>
      <c r="D11" s="13" t="s">
        <v>44</v>
      </c>
      <c r="E11" s="13" t="s">
        <v>45</v>
      </c>
      <c r="F11" s="14" t="n">
        <v>244</v>
      </c>
      <c r="G11" s="12" t="s">
        <v>43</v>
      </c>
      <c r="H11" s="15" t="n">
        <f aca="false">SUM(K11+L11+M11+O11+P11+Q11+S11+T11+U11+W11+X11+Y11)</f>
        <v>20000</v>
      </c>
      <c r="I11" s="16"/>
      <c r="J11" s="17" t="s">
        <v>46</v>
      </c>
      <c r="K11" s="18" t="n">
        <v>10000</v>
      </c>
      <c r="L11" s="18" t="n">
        <v>10000</v>
      </c>
      <c r="M11" s="18" t="n">
        <v>0</v>
      </c>
      <c r="N11" s="15" t="n">
        <f aca="false">SUM(K11:M11)</f>
        <v>20000</v>
      </c>
      <c r="O11" s="18" t="n">
        <v>0</v>
      </c>
      <c r="P11" s="18" t="n">
        <v>0</v>
      </c>
      <c r="Q11" s="18" t="n">
        <v>0</v>
      </c>
      <c r="R11" s="15" t="n">
        <f aca="false">SUM(O11:Q11)</f>
        <v>0</v>
      </c>
      <c r="S11" s="18" t="n">
        <v>0</v>
      </c>
      <c r="T11" s="18" t="n">
        <v>0</v>
      </c>
      <c r="U11" s="18" t="n">
        <v>0</v>
      </c>
      <c r="V11" s="15" t="n">
        <f aca="false">SUM(S11:U11)</f>
        <v>0</v>
      </c>
      <c r="W11" s="18" t="n">
        <v>0</v>
      </c>
      <c r="X11" s="18" t="n">
        <v>0</v>
      </c>
      <c r="Y11" s="18" t="n">
        <v>0</v>
      </c>
      <c r="Z11" s="15" t="n">
        <f aca="false">SUM(W11:Y11)</f>
        <v>0</v>
      </c>
      <c r="AA11" s="15" t="n">
        <f aca="false">+N11+R11+V11+Z11</f>
        <v>20000</v>
      </c>
    </row>
    <row r="12" customFormat="false" ht="33.75" hidden="false" customHeight="false" outlineLevel="0" collapsed="false">
      <c r="A12" s="11" t="n">
        <v>22</v>
      </c>
      <c r="B12" s="12" t="s">
        <v>36</v>
      </c>
      <c r="C12" s="11" t="s">
        <v>37</v>
      </c>
      <c r="D12" s="13" t="s">
        <v>47</v>
      </c>
      <c r="E12" s="13" t="s">
        <v>48</v>
      </c>
      <c r="F12" s="14" t="n">
        <v>249</v>
      </c>
      <c r="G12" s="12" t="s">
        <v>43</v>
      </c>
      <c r="H12" s="15" t="n">
        <f aca="false">SUM(K12+L12+M12+O12+P12+Q12+S12+T12+U12+W12+X12+Y12)</f>
        <v>30000</v>
      </c>
      <c r="I12" s="16"/>
      <c r="J12" s="17" t="s">
        <v>46</v>
      </c>
      <c r="K12" s="18" t="n">
        <v>10000</v>
      </c>
      <c r="L12" s="18" t="n">
        <v>10000</v>
      </c>
      <c r="M12" s="18" t="n">
        <v>10000</v>
      </c>
      <c r="N12" s="15" t="n">
        <f aca="false">SUM(K12:M12)</f>
        <v>30000</v>
      </c>
      <c r="O12" s="18" t="n">
        <v>0</v>
      </c>
      <c r="P12" s="18" t="n">
        <v>0</v>
      </c>
      <c r="Q12" s="18" t="n">
        <v>0</v>
      </c>
      <c r="R12" s="15" t="n">
        <f aca="false">SUM(O12:Q12)</f>
        <v>0</v>
      </c>
      <c r="S12" s="18" t="n">
        <v>0</v>
      </c>
      <c r="T12" s="18" t="n">
        <v>0</v>
      </c>
      <c r="U12" s="18" t="n">
        <v>0</v>
      </c>
      <c r="V12" s="15" t="n">
        <f aca="false">SUM(S12:U12)</f>
        <v>0</v>
      </c>
      <c r="W12" s="18" t="n">
        <v>0</v>
      </c>
      <c r="X12" s="18" t="n">
        <v>0</v>
      </c>
      <c r="Y12" s="18" t="n">
        <v>0</v>
      </c>
      <c r="Z12" s="15" t="n">
        <f aca="false">SUM(W12:Y12)</f>
        <v>0</v>
      </c>
      <c r="AA12" s="15" t="n">
        <f aca="false">+N12+R12+V12+Z12</f>
        <v>30000</v>
      </c>
    </row>
    <row r="13" customFormat="false" ht="26.25" hidden="false" customHeight="false" outlineLevel="0" collapsed="false">
      <c r="A13" s="11" t="n">
        <v>22</v>
      </c>
      <c r="B13" s="12" t="s">
        <v>36</v>
      </c>
      <c r="C13" s="11" t="s">
        <v>37</v>
      </c>
      <c r="D13" s="13" t="s">
        <v>49</v>
      </c>
      <c r="E13" s="13" t="s">
        <v>50</v>
      </c>
      <c r="F13" s="14" t="n">
        <v>261</v>
      </c>
      <c r="G13" s="12" t="s">
        <v>43</v>
      </c>
      <c r="H13" s="15" t="n">
        <f aca="false">SUM(K13+L13+M13+O13+P13+Q13+S13+T13+U13+W13+X13+Y13)</f>
        <v>15000</v>
      </c>
      <c r="I13" s="16"/>
      <c r="J13" s="17" t="s">
        <v>46</v>
      </c>
      <c r="K13" s="18" t="n">
        <v>15000</v>
      </c>
      <c r="L13" s="18" t="n">
        <v>0</v>
      </c>
      <c r="M13" s="18" t="n">
        <v>0</v>
      </c>
      <c r="N13" s="15" t="n">
        <f aca="false">SUM(K13:M13)</f>
        <v>15000</v>
      </c>
      <c r="O13" s="18" t="n">
        <v>0</v>
      </c>
      <c r="P13" s="18" t="n">
        <v>0</v>
      </c>
      <c r="Q13" s="18" t="n">
        <v>0</v>
      </c>
      <c r="R13" s="15" t="n">
        <f aca="false">SUM(O13:Q13)</f>
        <v>0</v>
      </c>
      <c r="S13" s="18" t="n">
        <v>0</v>
      </c>
      <c r="T13" s="18" t="n">
        <v>0</v>
      </c>
      <c r="U13" s="18" t="n">
        <v>0</v>
      </c>
      <c r="V13" s="15" t="n">
        <f aca="false">SUM(S13:U13)</f>
        <v>0</v>
      </c>
      <c r="W13" s="18" t="n">
        <v>0</v>
      </c>
      <c r="X13" s="18" t="n">
        <v>0</v>
      </c>
      <c r="Y13" s="18" t="n">
        <v>0</v>
      </c>
      <c r="Z13" s="15" t="n">
        <f aca="false">SUM(W13:Y13)</f>
        <v>0</v>
      </c>
      <c r="AA13" s="15" t="n">
        <f aca="false">+N13+R13+V13+Z13</f>
        <v>15000</v>
      </c>
    </row>
    <row r="14" customFormat="false" ht="33.75" hidden="false" customHeight="false" outlineLevel="0" collapsed="false">
      <c r="A14" s="11" t="n">
        <v>22</v>
      </c>
      <c r="B14" s="12" t="s">
        <v>36</v>
      </c>
      <c r="C14" s="11" t="s">
        <v>37</v>
      </c>
      <c r="D14" s="13" t="s">
        <v>51</v>
      </c>
      <c r="E14" s="13" t="s">
        <v>52</v>
      </c>
      <c r="F14" s="14" t="n">
        <v>272</v>
      </c>
      <c r="G14" s="12" t="s">
        <v>43</v>
      </c>
      <c r="H14" s="15" t="n">
        <f aca="false">SUM(K14+L14+M14+O14+P14+Q14+S14+T14+U14+W14+X14+Y14)</f>
        <v>25000</v>
      </c>
      <c r="I14" s="16"/>
      <c r="J14" s="17" t="s">
        <v>46</v>
      </c>
      <c r="K14" s="18" t="n">
        <v>10000</v>
      </c>
      <c r="L14" s="18" t="n">
        <v>10000</v>
      </c>
      <c r="M14" s="18" t="n">
        <v>5000</v>
      </c>
      <c r="N14" s="15" t="n">
        <f aca="false">SUM(K14:M14)</f>
        <v>25000</v>
      </c>
      <c r="O14" s="18" t="n">
        <v>0</v>
      </c>
      <c r="P14" s="18" t="n">
        <v>0</v>
      </c>
      <c r="Q14" s="18" t="n">
        <v>0</v>
      </c>
      <c r="R14" s="15" t="n">
        <f aca="false">SUM(O14:Q14)</f>
        <v>0</v>
      </c>
      <c r="S14" s="18" t="n">
        <v>0</v>
      </c>
      <c r="T14" s="18" t="n">
        <v>0</v>
      </c>
      <c r="U14" s="18" t="n">
        <v>0</v>
      </c>
      <c r="V14" s="15" t="n">
        <f aca="false">SUM(S14:U14)</f>
        <v>0</v>
      </c>
      <c r="W14" s="18" t="n">
        <v>0</v>
      </c>
      <c r="X14" s="18" t="n">
        <v>0</v>
      </c>
      <c r="Y14" s="18" t="n">
        <v>0</v>
      </c>
      <c r="Z14" s="15" t="n">
        <f aca="false">SUM(W14:Y14)</f>
        <v>0</v>
      </c>
      <c r="AA14" s="15" t="n">
        <f aca="false">+N14+R14+V14+Z14</f>
        <v>25000</v>
      </c>
    </row>
    <row r="15" customFormat="false" ht="26.25" hidden="false" customHeight="false" outlineLevel="0" collapsed="false">
      <c r="A15" s="11" t="n">
        <v>22</v>
      </c>
      <c r="B15" s="12" t="s">
        <v>36</v>
      </c>
      <c r="C15" s="11" t="s">
        <v>37</v>
      </c>
      <c r="D15" s="13" t="s">
        <v>53</v>
      </c>
      <c r="E15" s="14" t="s">
        <v>54</v>
      </c>
      <c r="F15" s="14" t="n">
        <v>291</v>
      </c>
      <c r="G15" s="12" t="s">
        <v>43</v>
      </c>
      <c r="H15" s="15" t="n">
        <f aca="false">SUM(K15+L15+M15+O15+P15+Q15+S15+T15+U15+W15+X15+Y15)</f>
        <v>18700</v>
      </c>
      <c r="I15" s="16"/>
      <c r="J15" s="17" t="s">
        <v>46</v>
      </c>
      <c r="K15" s="18" t="n">
        <v>6000</v>
      </c>
      <c r="L15" s="18" t="n">
        <v>6000</v>
      </c>
      <c r="M15" s="18" t="n">
        <v>0</v>
      </c>
      <c r="N15" s="15" t="n">
        <f aca="false">SUM(K15:M15)</f>
        <v>12000</v>
      </c>
      <c r="O15" s="18" t="n">
        <v>6700</v>
      </c>
      <c r="P15" s="18" t="n">
        <v>0</v>
      </c>
      <c r="Q15" s="18" t="n">
        <v>0</v>
      </c>
      <c r="R15" s="15" t="n">
        <f aca="false">SUM(O15:Q15)</f>
        <v>6700</v>
      </c>
      <c r="S15" s="18" t="n">
        <v>0</v>
      </c>
      <c r="T15" s="18" t="n">
        <v>0</v>
      </c>
      <c r="U15" s="18" t="n">
        <v>0</v>
      </c>
      <c r="V15" s="15" t="n">
        <f aca="false">SUM(S15:U15)</f>
        <v>0</v>
      </c>
      <c r="W15" s="18" t="n">
        <v>0</v>
      </c>
      <c r="X15" s="18" t="n">
        <v>0</v>
      </c>
      <c r="Y15" s="18" t="n">
        <v>0</v>
      </c>
      <c r="Z15" s="15" t="n">
        <f aca="false">SUM(W15:Y15)</f>
        <v>0</v>
      </c>
      <c r="AA15" s="15" t="n">
        <f aca="false">+N15+R15+V15+Z15</f>
        <v>18700</v>
      </c>
    </row>
    <row r="16" customFormat="false" ht="26.25" hidden="false" customHeight="false" outlineLevel="0" collapsed="false">
      <c r="A16" s="11" t="n">
        <v>22</v>
      </c>
      <c r="B16" s="12" t="s">
        <v>36</v>
      </c>
      <c r="C16" s="11" t="s">
        <v>37</v>
      </c>
      <c r="D16" s="13" t="s">
        <v>53</v>
      </c>
      <c r="E16" s="14" t="s">
        <v>55</v>
      </c>
      <c r="F16" s="14" t="n">
        <v>291</v>
      </c>
      <c r="G16" s="12" t="s">
        <v>43</v>
      </c>
      <c r="H16" s="15" t="n">
        <f aca="false">SUM(K16+L16+M16+O16+P16+Q16+S16+T16+U16+W16+X16+Y16)</f>
        <v>20325</v>
      </c>
      <c r="I16" s="16"/>
      <c r="J16" s="17" t="s">
        <v>46</v>
      </c>
      <c r="K16" s="18" t="n">
        <v>6000</v>
      </c>
      <c r="L16" s="18" t="n">
        <v>6000</v>
      </c>
      <c r="M16" s="18" t="n">
        <v>0</v>
      </c>
      <c r="N16" s="15" t="n">
        <f aca="false">SUM(K16:M16)</f>
        <v>12000</v>
      </c>
      <c r="O16" s="18" t="n">
        <v>8325</v>
      </c>
      <c r="P16" s="18" t="n">
        <v>0</v>
      </c>
      <c r="Q16" s="18" t="n">
        <v>0</v>
      </c>
      <c r="R16" s="15" t="n">
        <f aca="false">SUM(O16:Q16)</f>
        <v>8325</v>
      </c>
      <c r="S16" s="18" t="n">
        <v>0</v>
      </c>
      <c r="T16" s="18" t="n">
        <v>0</v>
      </c>
      <c r="U16" s="18" t="n">
        <v>0</v>
      </c>
      <c r="V16" s="15" t="n">
        <f aca="false">SUM(S16:U16)</f>
        <v>0</v>
      </c>
      <c r="W16" s="18" t="n">
        <v>0</v>
      </c>
      <c r="X16" s="18" t="n">
        <v>0</v>
      </c>
      <c r="Y16" s="18" t="n">
        <v>0</v>
      </c>
      <c r="Z16" s="15" t="n">
        <f aca="false">SUM(W16:Y16)</f>
        <v>0</v>
      </c>
      <c r="AA16" s="15" t="n">
        <f aca="false">+N16+R16+V16+Z16</f>
        <v>20325</v>
      </c>
    </row>
    <row r="17" customFormat="false" ht="26.25" hidden="false" customHeight="false" outlineLevel="0" collapsed="false">
      <c r="A17" s="11" t="n">
        <v>22</v>
      </c>
      <c r="B17" s="12" t="s">
        <v>36</v>
      </c>
      <c r="C17" s="11" t="s">
        <v>37</v>
      </c>
      <c r="D17" s="13" t="s">
        <v>53</v>
      </c>
      <c r="E17" s="14" t="s">
        <v>56</v>
      </c>
      <c r="F17" s="14" t="n">
        <v>291</v>
      </c>
      <c r="G17" s="12" t="s">
        <v>43</v>
      </c>
      <c r="H17" s="15" t="n">
        <f aca="false">SUM(K17+L17+M17+O17+P17+Q17+S17+T17+U17+W17+X17+Y17)</f>
        <v>20325</v>
      </c>
      <c r="I17" s="16"/>
      <c r="J17" s="17" t="s">
        <v>46</v>
      </c>
      <c r="K17" s="18" t="n">
        <v>6000</v>
      </c>
      <c r="L17" s="18" t="n">
        <v>6000</v>
      </c>
      <c r="M17" s="18" t="n">
        <v>0</v>
      </c>
      <c r="N17" s="15" t="n">
        <f aca="false">SUM(K17:M17)</f>
        <v>12000</v>
      </c>
      <c r="O17" s="18" t="n">
        <v>8325</v>
      </c>
      <c r="P17" s="18" t="n">
        <v>0</v>
      </c>
      <c r="Q17" s="18" t="n">
        <v>0</v>
      </c>
      <c r="R17" s="15" t="n">
        <f aca="false">SUM(O17:Q17)</f>
        <v>8325</v>
      </c>
      <c r="S17" s="18" t="n">
        <v>0</v>
      </c>
      <c r="T17" s="18" t="n">
        <v>0</v>
      </c>
      <c r="U17" s="18" t="n">
        <v>0</v>
      </c>
      <c r="V17" s="15" t="n">
        <f aca="false">SUM(S17:U17)</f>
        <v>0</v>
      </c>
      <c r="W17" s="18" t="n">
        <v>0</v>
      </c>
      <c r="X17" s="18" t="n">
        <v>0</v>
      </c>
      <c r="Y17" s="18" t="n">
        <v>0</v>
      </c>
      <c r="Z17" s="15" t="n">
        <f aca="false">SUM(W17:Y17)</f>
        <v>0</v>
      </c>
      <c r="AA17" s="15" t="n">
        <f aca="false">+N17+R17+V17+Z17</f>
        <v>20325</v>
      </c>
    </row>
    <row r="18" customFormat="false" ht="26.25" hidden="false" customHeight="false" outlineLevel="0" collapsed="false">
      <c r="A18" s="11" t="n">
        <v>22</v>
      </c>
      <c r="B18" s="12" t="s">
        <v>36</v>
      </c>
      <c r="C18" s="11" t="s">
        <v>37</v>
      </c>
      <c r="D18" s="13" t="s">
        <v>53</v>
      </c>
      <c r="E18" s="14" t="s">
        <v>57</v>
      </c>
      <c r="F18" s="14" t="n">
        <v>291</v>
      </c>
      <c r="G18" s="12" t="s">
        <v>43</v>
      </c>
      <c r="H18" s="15" t="n">
        <f aca="false">SUM(K18+L18+M18+O18+P18+Q18+S18+T18+U18+W18+X18+Y18)</f>
        <v>20325</v>
      </c>
      <c r="I18" s="16"/>
      <c r="J18" s="17" t="s">
        <v>46</v>
      </c>
      <c r="K18" s="18" t="n">
        <v>6000</v>
      </c>
      <c r="L18" s="18" t="n">
        <v>6000</v>
      </c>
      <c r="M18" s="18" t="n">
        <v>0</v>
      </c>
      <c r="N18" s="15" t="n">
        <f aca="false">SUM(K18:M18)</f>
        <v>12000</v>
      </c>
      <c r="O18" s="18" t="n">
        <v>8325</v>
      </c>
      <c r="P18" s="18" t="n">
        <v>0</v>
      </c>
      <c r="Q18" s="18" t="n">
        <v>0</v>
      </c>
      <c r="R18" s="15" t="n">
        <f aca="false">SUM(O18:Q18)</f>
        <v>8325</v>
      </c>
      <c r="S18" s="18" t="n">
        <v>0</v>
      </c>
      <c r="T18" s="18" t="n">
        <v>0</v>
      </c>
      <c r="U18" s="18" t="n">
        <v>0</v>
      </c>
      <c r="V18" s="15" t="n">
        <f aca="false">SUM(S18:U18)</f>
        <v>0</v>
      </c>
      <c r="W18" s="18" t="n">
        <v>0</v>
      </c>
      <c r="X18" s="18" t="n">
        <v>0</v>
      </c>
      <c r="Y18" s="18" t="n">
        <v>0</v>
      </c>
      <c r="Z18" s="15" t="n">
        <f aca="false">SUM(W18:Y18)</f>
        <v>0</v>
      </c>
      <c r="AA18" s="15" t="n">
        <f aca="false">+N18+R18+V18+Z18</f>
        <v>20325</v>
      </c>
    </row>
    <row r="19" customFormat="false" ht="26.25" hidden="false" customHeight="false" outlineLevel="0" collapsed="false">
      <c r="A19" s="11" t="n">
        <v>22</v>
      </c>
      <c r="B19" s="12" t="s">
        <v>36</v>
      </c>
      <c r="C19" s="11" t="s">
        <v>58</v>
      </c>
      <c r="D19" s="13" t="s">
        <v>53</v>
      </c>
      <c r="E19" s="14" t="s">
        <v>59</v>
      </c>
      <c r="F19" s="14" t="n">
        <v>291</v>
      </c>
      <c r="G19" s="12" t="s">
        <v>43</v>
      </c>
      <c r="H19" s="15" t="n">
        <f aca="false">SUM(K19+L19+M19+O19+P19+Q19+S19+T19+U19+W19+X19+Y19)</f>
        <v>20325</v>
      </c>
      <c r="I19" s="16"/>
      <c r="J19" s="17" t="s">
        <v>46</v>
      </c>
      <c r="K19" s="18" t="n">
        <v>6000</v>
      </c>
      <c r="L19" s="18" t="n">
        <v>6000</v>
      </c>
      <c r="M19" s="18" t="n">
        <v>0</v>
      </c>
      <c r="N19" s="15" t="n">
        <f aca="false">SUM(K19:M19)</f>
        <v>12000</v>
      </c>
      <c r="O19" s="18" t="n">
        <v>8325</v>
      </c>
      <c r="P19" s="18" t="n">
        <v>0</v>
      </c>
      <c r="Q19" s="18" t="n">
        <v>0</v>
      </c>
      <c r="R19" s="15" t="n">
        <f aca="false">SUM(O19:Q19)</f>
        <v>8325</v>
      </c>
      <c r="S19" s="18" t="n">
        <v>0</v>
      </c>
      <c r="T19" s="18" t="n">
        <v>0</v>
      </c>
      <c r="U19" s="18" t="n">
        <v>0</v>
      </c>
      <c r="V19" s="15" t="n">
        <f aca="false">SUM(S19:U19)</f>
        <v>0</v>
      </c>
      <c r="W19" s="18" t="n">
        <v>0</v>
      </c>
      <c r="X19" s="18" t="n">
        <v>0</v>
      </c>
      <c r="Y19" s="18" t="n">
        <v>0</v>
      </c>
      <c r="Z19" s="15" t="n">
        <f aca="false">SUM(W19:Y19)</f>
        <v>0</v>
      </c>
      <c r="AA19" s="15" t="n">
        <f aca="false">+N19+R19+V19+Z19</f>
        <v>20325</v>
      </c>
    </row>
    <row r="20" customFormat="false" ht="33.75" hidden="false" customHeight="false" outlineLevel="0" collapsed="false">
      <c r="A20" s="11" t="n">
        <v>22</v>
      </c>
      <c r="B20" s="12" t="s">
        <v>36</v>
      </c>
      <c r="C20" s="11" t="s">
        <v>37</v>
      </c>
      <c r="D20" s="13" t="s">
        <v>60</v>
      </c>
      <c r="E20" s="14" t="s">
        <v>61</v>
      </c>
      <c r="F20" s="14" t="n">
        <v>296</v>
      </c>
      <c r="G20" s="12" t="s">
        <v>43</v>
      </c>
      <c r="H20" s="15" t="n">
        <f aca="false">SUM(K20+L20+M20+O20+P20+Q20+S20+T20+U20+W20+X20+Y20)</f>
        <v>16900</v>
      </c>
      <c r="I20" s="16"/>
      <c r="J20" s="17" t="s">
        <v>46</v>
      </c>
      <c r="K20" s="18" t="n">
        <v>3400</v>
      </c>
      <c r="L20" s="18" t="n">
        <v>3400</v>
      </c>
      <c r="M20" s="18" t="n">
        <v>3400</v>
      </c>
      <c r="N20" s="15" t="n">
        <f aca="false">SUM(K20:M20)</f>
        <v>10200</v>
      </c>
      <c r="O20" s="18" t="n">
        <v>6700</v>
      </c>
      <c r="P20" s="18" t="n">
        <v>0</v>
      </c>
      <c r="Q20" s="18" t="n">
        <v>0</v>
      </c>
      <c r="R20" s="15" t="n">
        <f aca="false">SUM(O20:Q20)</f>
        <v>6700</v>
      </c>
      <c r="S20" s="18" t="n">
        <v>0</v>
      </c>
      <c r="T20" s="18" t="n">
        <v>0</v>
      </c>
      <c r="U20" s="18" t="n">
        <v>0</v>
      </c>
      <c r="V20" s="15" t="n">
        <f aca="false">SUM(S20:U20)</f>
        <v>0</v>
      </c>
      <c r="W20" s="18" t="n">
        <v>0</v>
      </c>
      <c r="X20" s="18" t="n">
        <v>0</v>
      </c>
      <c r="Y20" s="18" t="n">
        <v>0</v>
      </c>
      <c r="Z20" s="15" t="n">
        <f aca="false">SUM(W20:Y20)</f>
        <v>0</v>
      </c>
      <c r="AA20" s="15" t="n">
        <f aca="false">+N20+R20+V20+Z20</f>
        <v>16900</v>
      </c>
    </row>
    <row r="21" customFormat="false" ht="33.75" hidden="false" customHeight="false" outlineLevel="0" collapsed="false">
      <c r="A21" s="11" t="n">
        <v>22</v>
      </c>
      <c r="B21" s="12" t="s">
        <v>36</v>
      </c>
      <c r="C21" s="11" t="s">
        <v>37</v>
      </c>
      <c r="D21" s="13" t="s">
        <v>60</v>
      </c>
      <c r="E21" s="14" t="s">
        <v>62</v>
      </c>
      <c r="F21" s="14" t="n">
        <v>296</v>
      </c>
      <c r="G21" s="12" t="s">
        <v>43</v>
      </c>
      <c r="H21" s="15" t="n">
        <f aca="false">SUM(K21+L21+M21+O21+P21+Q21+S21+T21+U21+W21+X21+Y21)</f>
        <v>16550</v>
      </c>
      <c r="I21" s="16"/>
      <c r="J21" s="17" t="s">
        <v>46</v>
      </c>
      <c r="K21" s="18" t="n">
        <v>3300</v>
      </c>
      <c r="L21" s="18" t="n">
        <v>3300</v>
      </c>
      <c r="M21" s="18" t="n">
        <v>3300</v>
      </c>
      <c r="N21" s="15" t="n">
        <f aca="false">SUM(K21:M21)</f>
        <v>9900</v>
      </c>
      <c r="O21" s="18" t="n">
        <v>6650</v>
      </c>
      <c r="P21" s="18" t="n">
        <v>0</v>
      </c>
      <c r="Q21" s="18" t="n">
        <v>0</v>
      </c>
      <c r="R21" s="15" t="n">
        <f aca="false">SUM(O21:Q21)</f>
        <v>6650</v>
      </c>
      <c r="S21" s="18" t="n">
        <v>0</v>
      </c>
      <c r="T21" s="18" t="n">
        <v>0</v>
      </c>
      <c r="U21" s="18" t="n">
        <v>0</v>
      </c>
      <c r="V21" s="15" t="n">
        <f aca="false">SUM(S21:U21)</f>
        <v>0</v>
      </c>
      <c r="W21" s="18" t="n">
        <v>0</v>
      </c>
      <c r="X21" s="18" t="n">
        <v>0</v>
      </c>
      <c r="Y21" s="18" t="n">
        <v>0</v>
      </c>
      <c r="Z21" s="15" t="n">
        <f aca="false">SUM(W21:Y21)</f>
        <v>0</v>
      </c>
      <c r="AA21" s="15" t="n">
        <f aca="false">+N21+R21+V21+Z21</f>
        <v>16550</v>
      </c>
    </row>
    <row r="22" customFormat="false" ht="33.75" hidden="false" customHeight="false" outlineLevel="0" collapsed="false">
      <c r="A22" s="11" t="n">
        <v>22</v>
      </c>
      <c r="B22" s="12" t="s">
        <v>36</v>
      </c>
      <c r="C22" s="11" t="s">
        <v>37</v>
      </c>
      <c r="D22" s="13" t="s">
        <v>60</v>
      </c>
      <c r="E22" s="14" t="s">
        <v>63</v>
      </c>
      <c r="F22" s="14" t="n">
        <v>296</v>
      </c>
      <c r="G22" s="12" t="s">
        <v>43</v>
      </c>
      <c r="H22" s="15" t="n">
        <f aca="false">SUM(K22+L22+M22+O22+P22+Q22+S22+T22+U22+W22+X22+Y22)</f>
        <v>16550</v>
      </c>
      <c r="I22" s="16"/>
      <c r="J22" s="17" t="s">
        <v>46</v>
      </c>
      <c r="K22" s="18" t="n">
        <v>3300</v>
      </c>
      <c r="L22" s="18" t="n">
        <v>3300</v>
      </c>
      <c r="M22" s="18" t="n">
        <v>3300</v>
      </c>
      <c r="N22" s="15" t="n">
        <f aca="false">SUM(K22:M22)</f>
        <v>9900</v>
      </c>
      <c r="O22" s="18" t="n">
        <v>6650</v>
      </c>
      <c r="P22" s="18" t="n">
        <v>0</v>
      </c>
      <c r="Q22" s="18" t="n">
        <v>0</v>
      </c>
      <c r="R22" s="15" t="n">
        <f aca="false">SUM(O22:Q22)</f>
        <v>6650</v>
      </c>
      <c r="S22" s="18" t="n">
        <v>0</v>
      </c>
      <c r="T22" s="18" t="n">
        <v>0</v>
      </c>
      <c r="U22" s="18" t="n">
        <v>0</v>
      </c>
      <c r="V22" s="15" t="n">
        <f aca="false">SUM(S22:U22)</f>
        <v>0</v>
      </c>
      <c r="W22" s="18" t="n">
        <v>0</v>
      </c>
      <c r="X22" s="18" t="n">
        <v>0</v>
      </c>
      <c r="Y22" s="18" t="n">
        <v>0</v>
      </c>
      <c r="Z22" s="15" t="n">
        <f aca="false">SUM(W22:Y22)</f>
        <v>0</v>
      </c>
      <c r="AA22" s="15" t="n">
        <f aca="false">+N22+R22+V22+Z22</f>
        <v>16550</v>
      </c>
    </row>
    <row r="23" customFormat="false" ht="33.75" hidden="false" customHeight="false" outlineLevel="0" collapsed="false">
      <c r="A23" s="11" t="n">
        <v>22</v>
      </c>
      <c r="B23" s="12" t="s">
        <v>36</v>
      </c>
      <c r="C23" s="11" t="s">
        <v>37</v>
      </c>
      <c r="D23" s="13" t="s">
        <v>64</v>
      </c>
      <c r="E23" s="14" t="s">
        <v>65</v>
      </c>
      <c r="F23" s="14" t="n">
        <v>298</v>
      </c>
      <c r="G23" s="12" t="s">
        <v>43</v>
      </c>
      <c r="H23" s="15" t="n">
        <f aca="false">SUM(K23+L23+M23+O23+P23+Q23+S23+T23+U23+W23+X23+Y23)</f>
        <v>8500</v>
      </c>
      <c r="I23" s="16"/>
      <c r="J23" s="17" t="s">
        <v>46</v>
      </c>
      <c r="K23" s="18" t="n">
        <v>1700</v>
      </c>
      <c r="L23" s="18" t="n">
        <v>1700</v>
      </c>
      <c r="M23" s="18" t="n">
        <v>1700</v>
      </c>
      <c r="N23" s="15" t="n">
        <f aca="false">SUM(K23:M23)</f>
        <v>5100</v>
      </c>
      <c r="O23" s="18" t="n">
        <v>3400</v>
      </c>
      <c r="P23" s="18" t="n">
        <v>0</v>
      </c>
      <c r="Q23" s="18" t="n">
        <v>0</v>
      </c>
      <c r="R23" s="15" t="n">
        <f aca="false">SUM(O23:Q23)</f>
        <v>3400</v>
      </c>
      <c r="S23" s="18" t="n">
        <v>0</v>
      </c>
      <c r="T23" s="18" t="n">
        <v>0</v>
      </c>
      <c r="U23" s="18" t="n">
        <v>0</v>
      </c>
      <c r="V23" s="15" t="n">
        <f aca="false">SUM(S23:U23)</f>
        <v>0</v>
      </c>
      <c r="W23" s="18" t="n">
        <v>0</v>
      </c>
      <c r="X23" s="18" t="n">
        <v>0</v>
      </c>
      <c r="Y23" s="18" t="n">
        <v>0</v>
      </c>
      <c r="Z23" s="15" t="n">
        <f aca="false">SUM(W23:Y23)</f>
        <v>0</v>
      </c>
      <c r="AA23" s="15" t="n">
        <f aca="false">+N23+R23+V23+Z23</f>
        <v>8500</v>
      </c>
    </row>
    <row r="24" customFormat="false" ht="33.75" hidden="false" customHeight="false" outlineLevel="0" collapsed="false">
      <c r="A24" s="11" t="n">
        <v>22</v>
      </c>
      <c r="B24" s="12" t="s">
        <v>36</v>
      </c>
      <c r="C24" s="11" t="s">
        <v>37</v>
      </c>
      <c r="D24" s="13" t="s">
        <v>64</v>
      </c>
      <c r="E24" s="14" t="s">
        <v>66</v>
      </c>
      <c r="F24" s="14" t="n">
        <v>298</v>
      </c>
      <c r="G24" s="12" t="s">
        <v>43</v>
      </c>
      <c r="H24" s="15" t="n">
        <f aca="false">SUM(K24+L24+M24+O24+P24+Q24+S24+T24+U24+W24+X24+Y24)</f>
        <v>8700</v>
      </c>
      <c r="I24" s="16"/>
      <c r="J24" s="17" t="s">
        <v>46</v>
      </c>
      <c r="K24" s="18" t="n">
        <v>1660</v>
      </c>
      <c r="L24" s="18" t="n">
        <v>1660</v>
      </c>
      <c r="M24" s="18" t="n">
        <v>1660</v>
      </c>
      <c r="N24" s="15" t="n">
        <f aca="false">SUM(K24:M24)</f>
        <v>4980</v>
      </c>
      <c r="O24" s="18" t="n">
        <v>3720</v>
      </c>
      <c r="P24" s="18" t="n">
        <v>0</v>
      </c>
      <c r="Q24" s="18" t="n">
        <v>0</v>
      </c>
      <c r="R24" s="15" t="n">
        <f aca="false">SUM(O24:Q24)</f>
        <v>3720</v>
      </c>
      <c r="S24" s="18" t="n">
        <v>0</v>
      </c>
      <c r="T24" s="18" t="n">
        <v>0</v>
      </c>
      <c r="U24" s="18" t="n">
        <v>0</v>
      </c>
      <c r="V24" s="15" t="n">
        <f aca="false">SUM(S24:U24)</f>
        <v>0</v>
      </c>
      <c r="W24" s="18" t="n">
        <v>0</v>
      </c>
      <c r="X24" s="18" t="n">
        <v>0</v>
      </c>
      <c r="Y24" s="18" t="n">
        <v>0</v>
      </c>
      <c r="Z24" s="15" t="n">
        <f aca="false">SUM(W24:Y24)</f>
        <v>0</v>
      </c>
      <c r="AA24" s="15" t="n">
        <f aca="false">+N24+R24+V24+Z24</f>
        <v>8700</v>
      </c>
    </row>
    <row r="25" customFormat="false" ht="33.75" hidden="false" customHeight="false" outlineLevel="0" collapsed="false">
      <c r="A25" s="11" t="n">
        <v>22</v>
      </c>
      <c r="B25" s="12" t="s">
        <v>36</v>
      </c>
      <c r="C25" s="11" t="s">
        <v>37</v>
      </c>
      <c r="D25" s="13" t="s">
        <v>64</v>
      </c>
      <c r="E25" s="14" t="s">
        <v>67</v>
      </c>
      <c r="F25" s="14" t="n">
        <v>298</v>
      </c>
      <c r="G25" s="12" t="s">
        <v>43</v>
      </c>
      <c r="H25" s="15" t="n">
        <f aca="false">SUM(K25+L25+M25+O25+P25+Q25+S25+T25+U25+W25+X25+Y25)</f>
        <v>8200</v>
      </c>
      <c r="I25" s="16"/>
      <c r="J25" s="17" t="s">
        <v>46</v>
      </c>
      <c r="K25" s="18" t="n">
        <v>1660</v>
      </c>
      <c r="L25" s="18" t="n">
        <v>1660</v>
      </c>
      <c r="M25" s="18" t="n">
        <v>1660</v>
      </c>
      <c r="N25" s="15" t="n">
        <f aca="false">SUM(K25:M25)</f>
        <v>4980</v>
      </c>
      <c r="O25" s="18" t="n">
        <v>3220</v>
      </c>
      <c r="P25" s="18" t="n">
        <v>0</v>
      </c>
      <c r="Q25" s="18" t="n">
        <v>0</v>
      </c>
      <c r="R25" s="15" t="n">
        <f aca="false">SUM(O25:Q25)</f>
        <v>3220</v>
      </c>
      <c r="S25" s="18" t="n">
        <v>0</v>
      </c>
      <c r="T25" s="18" t="n">
        <v>0</v>
      </c>
      <c r="U25" s="18" t="n">
        <v>0</v>
      </c>
      <c r="V25" s="15" t="n">
        <f aca="false">SUM(S25:U25)</f>
        <v>0</v>
      </c>
      <c r="W25" s="18" t="n">
        <v>0</v>
      </c>
      <c r="X25" s="18" t="n">
        <v>0</v>
      </c>
      <c r="Y25" s="18" t="n">
        <v>0</v>
      </c>
      <c r="Z25" s="15" t="n">
        <f aca="false">SUM(W25:Y25)</f>
        <v>0</v>
      </c>
      <c r="AA25" s="15" t="n">
        <f aca="false">+N25+R25+V25+Z25</f>
        <v>8200</v>
      </c>
    </row>
    <row r="26" customFormat="false" ht="33.75" hidden="false" customHeight="false" outlineLevel="0" collapsed="false">
      <c r="A26" s="11" t="n">
        <v>22</v>
      </c>
      <c r="B26" s="12" t="s">
        <v>36</v>
      </c>
      <c r="C26" s="11" t="s">
        <v>37</v>
      </c>
      <c r="D26" s="13" t="s">
        <v>64</v>
      </c>
      <c r="E26" s="14" t="s">
        <v>68</v>
      </c>
      <c r="F26" s="14" t="n">
        <v>298</v>
      </c>
      <c r="G26" s="12" t="s">
        <v>43</v>
      </c>
      <c r="H26" s="15" t="n">
        <f aca="false">SUM(K26+L26+M26+O26+P26+Q26+S26+T26+U26+W26+X26+Y26)</f>
        <v>8200</v>
      </c>
      <c r="I26" s="16"/>
      <c r="J26" s="17" t="s">
        <v>46</v>
      </c>
      <c r="K26" s="18" t="n">
        <v>1660</v>
      </c>
      <c r="L26" s="18" t="n">
        <v>1660</v>
      </c>
      <c r="M26" s="18" t="n">
        <v>1660</v>
      </c>
      <c r="N26" s="15" t="n">
        <f aca="false">SUM(K26:M26)</f>
        <v>4980</v>
      </c>
      <c r="O26" s="18" t="n">
        <v>3220</v>
      </c>
      <c r="P26" s="18" t="n">
        <v>0</v>
      </c>
      <c r="Q26" s="18" t="n">
        <v>0</v>
      </c>
      <c r="R26" s="15" t="n">
        <f aca="false">SUM(O26:Q26)</f>
        <v>3220</v>
      </c>
      <c r="S26" s="18" t="n">
        <v>0</v>
      </c>
      <c r="T26" s="18" t="n">
        <v>0</v>
      </c>
      <c r="U26" s="18" t="n">
        <v>0</v>
      </c>
      <c r="V26" s="15" t="n">
        <f aca="false">SUM(S26:U26)</f>
        <v>0</v>
      </c>
      <c r="W26" s="18" t="n">
        <v>0</v>
      </c>
      <c r="X26" s="18" t="n">
        <v>0</v>
      </c>
      <c r="Y26" s="18" t="n">
        <v>0</v>
      </c>
      <c r="Z26" s="15" t="n">
        <f aca="false">SUM(W26:Y26)</f>
        <v>0</v>
      </c>
      <c r="AA26" s="15" t="n">
        <f aca="false">+N26+R26+V26+Z26</f>
        <v>8200</v>
      </c>
    </row>
    <row r="27" customFormat="false" ht="33.75" hidden="false" customHeight="false" outlineLevel="0" collapsed="false">
      <c r="A27" s="11" t="n">
        <v>22</v>
      </c>
      <c r="B27" s="12" t="s">
        <v>36</v>
      </c>
      <c r="C27" s="11" t="s">
        <v>37</v>
      </c>
      <c r="D27" s="13" t="s">
        <v>64</v>
      </c>
      <c r="E27" s="13" t="s">
        <v>69</v>
      </c>
      <c r="F27" s="14" t="n">
        <v>298</v>
      </c>
      <c r="G27" s="12" t="s">
        <v>43</v>
      </c>
      <c r="H27" s="15" t="n">
        <f aca="false">SUM(K27+L27+M27+O27+P27+Q27+S27+T27+U27+W27+X27+Y27)</f>
        <v>8200</v>
      </c>
      <c r="I27" s="16"/>
      <c r="J27" s="17" t="s">
        <v>46</v>
      </c>
      <c r="K27" s="18" t="n">
        <v>1660</v>
      </c>
      <c r="L27" s="18" t="n">
        <v>1660</v>
      </c>
      <c r="M27" s="18" t="n">
        <v>1660</v>
      </c>
      <c r="N27" s="15" t="n">
        <f aca="false">SUM(K27:M27)</f>
        <v>4980</v>
      </c>
      <c r="O27" s="18" t="n">
        <v>3220</v>
      </c>
      <c r="P27" s="18" t="n">
        <v>0</v>
      </c>
      <c r="Q27" s="18" t="n">
        <v>0</v>
      </c>
      <c r="R27" s="15" t="n">
        <f aca="false">SUM(O27:Q27)</f>
        <v>3220</v>
      </c>
      <c r="S27" s="18" t="n">
        <v>0</v>
      </c>
      <c r="T27" s="18" t="n">
        <v>0</v>
      </c>
      <c r="U27" s="18" t="n">
        <v>0</v>
      </c>
      <c r="V27" s="15" t="n">
        <f aca="false">SUM(S27:U27)</f>
        <v>0</v>
      </c>
      <c r="W27" s="18" t="n">
        <v>0</v>
      </c>
      <c r="X27" s="18" t="n">
        <v>0</v>
      </c>
      <c r="Y27" s="18" t="n">
        <v>0</v>
      </c>
      <c r="Z27" s="15" t="n">
        <f aca="false">SUM(W27:Y27)</f>
        <v>0</v>
      </c>
      <c r="AA27" s="15" t="n">
        <f aca="false">+N27+R27+V27+Z27</f>
        <v>8200</v>
      </c>
    </row>
    <row r="28" customFormat="false" ht="33.75" hidden="false" customHeight="false" outlineLevel="0" collapsed="false">
      <c r="A28" s="11" t="n">
        <v>22</v>
      </c>
      <c r="B28" s="12" t="s">
        <v>36</v>
      </c>
      <c r="C28" s="11" t="s">
        <v>37</v>
      </c>
      <c r="D28" s="13" t="s">
        <v>64</v>
      </c>
      <c r="E28" s="14" t="s">
        <v>70</v>
      </c>
      <c r="F28" s="14" t="n">
        <v>298</v>
      </c>
      <c r="G28" s="12" t="s">
        <v>43</v>
      </c>
      <c r="H28" s="15" t="n">
        <f aca="false">SUM(K28+L28+M28+O28+P28+Q28+S28+T28+U28+W28+X28+Y28)</f>
        <v>8200</v>
      </c>
      <c r="I28" s="16"/>
      <c r="J28" s="17" t="s">
        <v>46</v>
      </c>
      <c r="K28" s="18" t="n">
        <v>1660</v>
      </c>
      <c r="L28" s="18" t="n">
        <v>1660</v>
      </c>
      <c r="M28" s="18" t="n">
        <v>1660</v>
      </c>
      <c r="N28" s="15" t="n">
        <f aca="false">SUM(K28:M28)</f>
        <v>4980</v>
      </c>
      <c r="O28" s="18" t="n">
        <v>3220</v>
      </c>
      <c r="P28" s="18" t="n">
        <v>0</v>
      </c>
      <c r="Q28" s="18" t="n">
        <v>0</v>
      </c>
      <c r="R28" s="15" t="n">
        <f aca="false">SUM(O28:Q28)</f>
        <v>3220</v>
      </c>
      <c r="S28" s="18" t="n">
        <v>0</v>
      </c>
      <c r="T28" s="18" t="n">
        <v>0</v>
      </c>
      <c r="U28" s="18" t="n">
        <v>0</v>
      </c>
      <c r="V28" s="15" t="n">
        <f aca="false">SUM(S28:U28)</f>
        <v>0</v>
      </c>
      <c r="W28" s="18" t="n">
        <v>0</v>
      </c>
      <c r="X28" s="18" t="n">
        <v>0</v>
      </c>
      <c r="Y28" s="18" t="n">
        <v>0</v>
      </c>
      <c r="Z28" s="15" t="n">
        <f aca="false">SUM(W28:Y28)</f>
        <v>0</v>
      </c>
      <c r="AA28" s="15" t="n">
        <f aca="false">+N28+R28+V28+Z28</f>
        <v>8200</v>
      </c>
    </row>
    <row r="29" customFormat="false" ht="33.75" hidden="false" customHeight="false" outlineLevel="0" collapsed="false">
      <c r="A29" s="11" t="n">
        <v>22</v>
      </c>
      <c r="B29" s="12" t="s">
        <v>36</v>
      </c>
      <c r="C29" s="11" t="s">
        <v>71</v>
      </c>
      <c r="D29" s="13" t="s">
        <v>72</v>
      </c>
      <c r="E29" s="14" t="s">
        <v>73</v>
      </c>
      <c r="F29" s="14" t="n">
        <v>326</v>
      </c>
      <c r="G29" s="12" t="s">
        <v>43</v>
      </c>
      <c r="H29" s="15" t="n">
        <f aca="false">SUM(K29+L29+M29+O29+P29+Q29+S29+T29+U29+W29+X29+Y29)</f>
        <v>100000</v>
      </c>
      <c r="I29" s="16"/>
      <c r="J29" s="17" t="s">
        <v>74</v>
      </c>
      <c r="K29" s="18" t="n">
        <v>100000</v>
      </c>
      <c r="L29" s="18" t="n">
        <v>0</v>
      </c>
      <c r="M29" s="18" t="n">
        <v>0</v>
      </c>
      <c r="N29" s="15" t="n">
        <f aca="false">SUM(K29:M29)</f>
        <v>100000</v>
      </c>
      <c r="O29" s="18" t="n">
        <v>0</v>
      </c>
      <c r="P29" s="18" t="n">
        <v>0</v>
      </c>
      <c r="Q29" s="18" t="n">
        <v>0</v>
      </c>
      <c r="R29" s="15" t="n">
        <f aca="false">SUM(O29:Q29)</f>
        <v>0</v>
      </c>
      <c r="S29" s="18" t="n">
        <v>0</v>
      </c>
      <c r="T29" s="18" t="n">
        <v>0</v>
      </c>
      <c r="U29" s="18" t="n">
        <v>0</v>
      </c>
      <c r="V29" s="15" t="n">
        <f aca="false">SUM(S29:U29)</f>
        <v>0</v>
      </c>
      <c r="W29" s="18" t="n">
        <v>0</v>
      </c>
      <c r="X29" s="18" t="n">
        <v>0</v>
      </c>
      <c r="Y29" s="18" t="n">
        <v>0</v>
      </c>
      <c r="Z29" s="15" t="n">
        <f aca="false">SUM(W29:Y29)</f>
        <v>0</v>
      </c>
      <c r="AA29" s="15" t="n">
        <f aca="false">+N29+R29+V29+Z29</f>
        <v>100000</v>
      </c>
    </row>
    <row r="30" customFormat="false" ht="33.75" hidden="false" customHeight="false" outlineLevel="0" collapsed="false">
      <c r="A30" s="11" t="n">
        <v>22</v>
      </c>
      <c r="B30" s="12" t="s">
        <v>36</v>
      </c>
      <c r="C30" s="11" t="s">
        <v>71</v>
      </c>
      <c r="D30" s="13" t="s">
        <v>72</v>
      </c>
      <c r="E30" s="14" t="s">
        <v>75</v>
      </c>
      <c r="F30" s="14" t="n">
        <v>326</v>
      </c>
      <c r="G30" s="12" t="s">
        <v>43</v>
      </c>
      <c r="H30" s="15" t="n">
        <f aca="false">SUM(K30+L30+M30+O30+P30+Q30+S30+T30+U30+W30+X30+Y30)</f>
        <v>100000</v>
      </c>
      <c r="I30" s="16"/>
      <c r="J30" s="17" t="s">
        <v>74</v>
      </c>
      <c r="K30" s="18" t="n">
        <v>100000</v>
      </c>
      <c r="L30" s="18" t="n">
        <v>0</v>
      </c>
      <c r="M30" s="18" t="n">
        <v>0</v>
      </c>
      <c r="N30" s="15" t="n">
        <f aca="false">SUM(K30:M30)</f>
        <v>100000</v>
      </c>
      <c r="O30" s="18" t="n">
        <v>0</v>
      </c>
      <c r="P30" s="18" t="n">
        <v>0</v>
      </c>
      <c r="Q30" s="18" t="n">
        <v>0</v>
      </c>
      <c r="R30" s="15" t="n">
        <f aca="false">SUM(O30:Q30)</f>
        <v>0</v>
      </c>
      <c r="S30" s="18" t="n">
        <v>0</v>
      </c>
      <c r="T30" s="18" t="n">
        <v>0</v>
      </c>
      <c r="U30" s="18" t="n">
        <v>0</v>
      </c>
      <c r="V30" s="15" t="n">
        <f aca="false">SUM(S30:U30)</f>
        <v>0</v>
      </c>
      <c r="W30" s="18" t="n">
        <v>0</v>
      </c>
      <c r="X30" s="18" t="n">
        <v>0</v>
      </c>
      <c r="Y30" s="18" t="n">
        <v>0</v>
      </c>
      <c r="Z30" s="15" t="n">
        <f aca="false">SUM(W30:Y30)</f>
        <v>0</v>
      </c>
      <c r="AA30" s="15" t="n">
        <f aca="false">+N30+R30+V30+Z30</f>
        <v>100000</v>
      </c>
    </row>
    <row r="31" customFormat="false" ht="33.75" hidden="false" customHeight="false" outlineLevel="0" collapsed="false">
      <c r="A31" s="11" t="n">
        <v>22</v>
      </c>
      <c r="B31" s="12" t="s">
        <v>36</v>
      </c>
      <c r="C31" s="11" t="s">
        <v>71</v>
      </c>
      <c r="D31" s="13" t="s">
        <v>76</v>
      </c>
      <c r="E31" s="13" t="s">
        <v>77</v>
      </c>
      <c r="F31" s="14" t="n">
        <v>339</v>
      </c>
      <c r="G31" s="12" t="s">
        <v>43</v>
      </c>
      <c r="H31" s="15" t="n">
        <f aca="false">SUM(K31+L31+M31+O31+P31+Q31+S31+T31+U31+W31+X31+Y31)</f>
        <v>9000</v>
      </c>
      <c r="I31" s="16"/>
      <c r="J31" s="17" t="s">
        <v>74</v>
      </c>
      <c r="K31" s="18" t="n">
        <v>5000</v>
      </c>
      <c r="L31" s="18" t="n">
        <v>0</v>
      </c>
      <c r="M31" s="18" t="n">
        <v>0</v>
      </c>
      <c r="N31" s="15" t="n">
        <f aca="false">SUM(K31:M31)</f>
        <v>5000</v>
      </c>
      <c r="O31" s="18" t="n">
        <v>4000</v>
      </c>
      <c r="P31" s="18" t="n">
        <v>0</v>
      </c>
      <c r="Q31" s="18" t="n">
        <v>0</v>
      </c>
      <c r="R31" s="15" t="n">
        <f aca="false">SUM(O31:Q31)</f>
        <v>4000</v>
      </c>
      <c r="S31" s="18" t="n">
        <v>0</v>
      </c>
      <c r="T31" s="18" t="n">
        <v>0</v>
      </c>
      <c r="U31" s="18" t="n">
        <v>0</v>
      </c>
      <c r="V31" s="15" t="n">
        <f aca="false">SUM(S31:U31)</f>
        <v>0</v>
      </c>
      <c r="W31" s="18" t="n">
        <v>0</v>
      </c>
      <c r="X31" s="18" t="n">
        <v>0</v>
      </c>
      <c r="Y31" s="18" t="n">
        <v>0</v>
      </c>
      <c r="Z31" s="15" t="n">
        <f aca="false">SUM(W31:Y31)</f>
        <v>0</v>
      </c>
      <c r="AA31" s="15" t="n">
        <f aca="false">+N31+R31+V31+Z31</f>
        <v>9000</v>
      </c>
    </row>
    <row r="32" customFormat="false" ht="44.25" hidden="false" customHeight="false" outlineLevel="0" collapsed="false">
      <c r="A32" s="11" t="n">
        <v>22</v>
      </c>
      <c r="B32" s="12" t="s">
        <v>36</v>
      </c>
      <c r="C32" s="11" t="s">
        <v>71</v>
      </c>
      <c r="D32" s="13" t="s">
        <v>78</v>
      </c>
      <c r="E32" s="13" t="s">
        <v>79</v>
      </c>
      <c r="F32" s="14" t="n">
        <v>357</v>
      </c>
      <c r="G32" s="12" t="s">
        <v>43</v>
      </c>
      <c r="H32" s="15" t="n">
        <f aca="false">SUM(K32+L32+M32+O32+P32+Q32+S32+T32+U32+W32+X32+Y32)</f>
        <v>5000</v>
      </c>
      <c r="I32" s="16"/>
      <c r="J32" s="17" t="s">
        <v>74</v>
      </c>
      <c r="K32" s="18" t="n">
        <v>2500</v>
      </c>
      <c r="L32" s="18" t="n">
        <v>1000</v>
      </c>
      <c r="M32" s="18" t="n">
        <v>0</v>
      </c>
      <c r="N32" s="15" t="n">
        <f aca="false">SUM(K32:M32)</f>
        <v>3500</v>
      </c>
      <c r="O32" s="18" t="n">
        <v>1500</v>
      </c>
      <c r="P32" s="18" t="n">
        <v>0</v>
      </c>
      <c r="Q32" s="18" t="n">
        <v>0</v>
      </c>
      <c r="R32" s="15" t="n">
        <f aca="false">SUM(O32:Q32)</f>
        <v>1500</v>
      </c>
      <c r="S32" s="18" t="n">
        <v>0</v>
      </c>
      <c r="T32" s="18" t="n">
        <v>0</v>
      </c>
      <c r="U32" s="18" t="n">
        <v>0</v>
      </c>
      <c r="V32" s="15" t="n">
        <f aca="false">SUM(S32:U32)</f>
        <v>0</v>
      </c>
      <c r="W32" s="18" t="n">
        <v>0</v>
      </c>
      <c r="X32" s="18" t="n">
        <v>0</v>
      </c>
      <c r="Y32" s="18" t="n">
        <v>0</v>
      </c>
      <c r="Z32" s="15" t="n">
        <f aca="false">SUM(W32:Y32)</f>
        <v>0</v>
      </c>
      <c r="AA32" s="15" t="n">
        <f aca="false">+N32+R32+V32+Z32</f>
        <v>5000</v>
      </c>
    </row>
    <row r="33" customFormat="false" ht="44.25" hidden="false" customHeight="false" outlineLevel="0" collapsed="false">
      <c r="A33" s="11" t="n">
        <v>22</v>
      </c>
      <c r="B33" s="12" t="s">
        <v>36</v>
      </c>
      <c r="C33" s="11" t="s">
        <v>71</v>
      </c>
      <c r="D33" s="13" t="s">
        <v>78</v>
      </c>
      <c r="E33" s="13" t="s">
        <v>80</v>
      </c>
      <c r="F33" s="14" t="n">
        <v>357</v>
      </c>
      <c r="G33" s="12" t="s">
        <v>43</v>
      </c>
      <c r="H33" s="15" t="n">
        <f aca="false">SUM(K33+L33+M33+O33+P33+Q33+S33+T33+U33+W33+X33+Y33)</f>
        <v>5000</v>
      </c>
      <c r="I33" s="16"/>
      <c r="J33" s="17" t="s">
        <v>74</v>
      </c>
      <c r="K33" s="18" t="n">
        <v>2500</v>
      </c>
      <c r="L33" s="18" t="n">
        <v>1000</v>
      </c>
      <c r="M33" s="18" t="n">
        <v>0</v>
      </c>
      <c r="N33" s="15" t="n">
        <f aca="false">SUM(K33:M33)</f>
        <v>3500</v>
      </c>
      <c r="O33" s="18" t="n">
        <v>1500</v>
      </c>
      <c r="P33" s="18" t="n">
        <v>0</v>
      </c>
      <c r="Q33" s="18" t="n">
        <v>0</v>
      </c>
      <c r="R33" s="15" t="n">
        <f aca="false">SUM(O33:Q33)</f>
        <v>1500</v>
      </c>
      <c r="S33" s="18" t="n">
        <v>0</v>
      </c>
      <c r="T33" s="18" t="n">
        <v>0</v>
      </c>
      <c r="U33" s="18" t="n">
        <v>0</v>
      </c>
      <c r="V33" s="15" t="n">
        <f aca="false">SUM(S33:U33)</f>
        <v>0</v>
      </c>
      <c r="W33" s="18" t="n">
        <v>0</v>
      </c>
      <c r="X33" s="18" t="n">
        <v>0</v>
      </c>
      <c r="Y33" s="18" t="n">
        <v>0</v>
      </c>
      <c r="Z33" s="15" t="n">
        <f aca="false">SUM(W33:Y33)</f>
        <v>0</v>
      </c>
      <c r="AA33" s="15" t="n">
        <f aca="false">+N33+R33+V33+Z33</f>
        <v>5000</v>
      </c>
    </row>
    <row r="34" customFormat="false" ht="44.25" hidden="false" customHeight="false" outlineLevel="0" collapsed="false">
      <c r="A34" s="11" t="n">
        <v>22</v>
      </c>
      <c r="B34" s="12" t="s">
        <v>36</v>
      </c>
      <c r="C34" s="11" t="s">
        <v>71</v>
      </c>
      <c r="D34" s="13" t="s">
        <v>78</v>
      </c>
      <c r="E34" s="14" t="s">
        <v>81</v>
      </c>
      <c r="F34" s="14" t="n">
        <v>357</v>
      </c>
      <c r="G34" s="12" t="s">
        <v>43</v>
      </c>
      <c r="H34" s="15" t="n">
        <f aca="false">SUM(K34+L34+M34+O34+P34+Q34+S34+T34+U34+W34+X34+Y34)</f>
        <v>5000</v>
      </c>
      <c r="I34" s="16"/>
      <c r="J34" s="17" t="s">
        <v>74</v>
      </c>
      <c r="K34" s="18" t="n">
        <v>2500</v>
      </c>
      <c r="L34" s="18" t="n">
        <v>1000</v>
      </c>
      <c r="M34" s="18" t="n">
        <v>0</v>
      </c>
      <c r="N34" s="15" t="n">
        <f aca="false">SUM(K34:M34)</f>
        <v>3500</v>
      </c>
      <c r="O34" s="18" t="n">
        <v>1500</v>
      </c>
      <c r="P34" s="18" t="n">
        <v>0</v>
      </c>
      <c r="Q34" s="18" t="n">
        <v>0</v>
      </c>
      <c r="R34" s="15" t="n">
        <f aca="false">SUM(O34:Q34)</f>
        <v>1500</v>
      </c>
      <c r="S34" s="18" t="n">
        <v>0</v>
      </c>
      <c r="T34" s="18" t="n">
        <v>0</v>
      </c>
      <c r="U34" s="18" t="n">
        <v>0</v>
      </c>
      <c r="V34" s="15" t="n">
        <f aca="false">SUM(S34:U34)</f>
        <v>0</v>
      </c>
      <c r="W34" s="18" t="n">
        <v>0</v>
      </c>
      <c r="X34" s="18" t="n">
        <v>0</v>
      </c>
      <c r="Y34" s="18" t="n">
        <v>0</v>
      </c>
      <c r="Z34" s="15" t="n">
        <f aca="false">SUM(W34:Y34)</f>
        <v>0</v>
      </c>
      <c r="AA34" s="15" t="n">
        <f aca="false">+N34+R34+V34+Z34</f>
        <v>5000</v>
      </c>
    </row>
    <row r="35" customFormat="false" ht="44.25" hidden="false" customHeight="false" outlineLevel="0" collapsed="false">
      <c r="A35" s="11" t="n">
        <v>22</v>
      </c>
      <c r="B35" s="12" t="s">
        <v>36</v>
      </c>
      <c r="C35" s="11" t="s">
        <v>37</v>
      </c>
      <c r="D35" s="13" t="s">
        <v>78</v>
      </c>
      <c r="E35" s="13" t="s">
        <v>82</v>
      </c>
      <c r="F35" s="14" t="n">
        <v>357</v>
      </c>
      <c r="G35" s="12" t="s">
        <v>43</v>
      </c>
      <c r="H35" s="15" t="n">
        <f aca="false">SUM(K35+L35+M35+O35+P35+Q35+S35+T35+U35+W35+X35+Y35)</f>
        <v>5000</v>
      </c>
      <c r="I35" s="16"/>
      <c r="J35" s="17" t="s">
        <v>37</v>
      </c>
      <c r="K35" s="18" t="n">
        <v>2500</v>
      </c>
      <c r="L35" s="18" t="n">
        <v>1000</v>
      </c>
      <c r="M35" s="18" t="n">
        <v>0</v>
      </c>
      <c r="N35" s="15" t="n">
        <f aca="false">SUM(K35:M35)</f>
        <v>3500</v>
      </c>
      <c r="O35" s="18" t="n">
        <v>1500</v>
      </c>
      <c r="P35" s="18" t="n">
        <v>0</v>
      </c>
      <c r="Q35" s="18" t="n">
        <v>0</v>
      </c>
      <c r="R35" s="15" t="n">
        <f aca="false">SUM(O35:Q35)</f>
        <v>1500</v>
      </c>
      <c r="S35" s="18" t="n">
        <v>0</v>
      </c>
      <c r="T35" s="18" t="n">
        <v>0</v>
      </c>
      <c r="U35" s="18" t="n">
        <v>0</v>
      </c>
      <c r="V35" s="15" t="n">
        <f aca="false">SUM(S35:U35)</f>
        <v>0</v>
      </c>
      <c r="W35" s="18" t="n">
        <v>0</v>
      </c>
      <c r="X35" s="18" t="n">
        <v>0</v>
      </c>
      <c r="Y35" s="18" t="n">
        <v>0</v>
      </c>
      <c r="Z35" s="15" t="n">
        <f aca="false">SUM(W35:Y35)</f>
        <v>0</v>
      </c>
      <c r="AA35" s="15" t="n">
        <f aca="false">+N35+R35+V35+Z35</f>
        <v>5000</v>
      </c>
    </row>
    <row r="36" customFormat="false" ht="26.25" hidden="false" customHeight="false" outlineLevel="0" collapsed="false">
      <c r="A36" s="11" t="n">
        <v>22</v>
      </c>
      <c r="B36" s="12" t="s">
        <v>36</v>
      </c>
      <c r="C36" s="11" t="s">
        <v>37</v>
      </c>
      <c r="D36" s="14" t="s">
        <v>83</v>
      </c>
      <c r="E36" s="14" t="s">
        <v>84</v>
      </c>
      <c r="F36" s="14" t="n">
        <v>567</v>
      </c>
      <c r="G36" s="12" t="s">
        <v>43</v>
      </c>
      <c r="H36" s="15" t="n">
        <f aca="false">SUM(K36+L36+M36+O36+P36+Q36+S36+T36+U36+W36+X36+Y36)</f>
        <v>12000</v>
      </c>
      <c r="I36" s="16"/>
      <c r="J36" s="17" t="s">
        <v>37</v>
      </c>
      <c r="K36" s="18" t="n">
        <v>4000</v>
      </c>
      <c r="L36" s="18" t="n">
        <v>2000</v>
      </c>
      <c r="M36" s="18" t="n">
        <v>2000</v>
      </c>
      <c r="N36" s="15" t="n">
        <f aca="false">SUM(K36:M36)</f>
        <v>8000</v>
      </c>
      <c r="O36" s="18" t="n">
        <v>4000</v>
      </c>
      <c r="P36" s="18" t="n">
        <v>0</v>
      </c>
      <c r="Q36" s="18" t="n">
        <v>0</v>
      </c>
      <c r="R36" s="15" t="n">
        <f aca="false">SUM(O36:Q36)</f>
        <v>4000</v>
      </c>
      <c r="S36" s="18" t="n">
        <v>0</v>
      </c>
      <c r="T36" s="18" t="n">
        <v>0</v>
      </c>
      <c r="U36" s="18" t="n">
        <v>0</v>
      </c>
      <c r="V36" s="15" t="n">
        <f aca="false">SUM(S36:U36)</f>
        <v>0</v>
      </c>
      <c r="W36" s="18" t="n">
        <v>0</v>
      </c>
      <c r="X36" s="18" t="n">
        <v>0</v>
      </c>
      <c r="Y36" s="18" t="n">
        <v>0</v>
      </c>
      <c r="Z36" s="15" t="n">
        <f aca="false">SUM(W36:Y36)</f>
        <v>0</v>
      </c>
      <c r="AA36" s="15" t="n">
        <f aca="false">+N36+R36+V36+Z36</f>
        <v>12000</v>
      </c>
    </row>
    <row r="37" customFormat="false" ht="26.25" hidden="false" customHeight="false" outlineLevel="0" collapsed="false">
      <c r="A37" s="11" t="n">
        <v>22</v>
      </c>
      <c r="B37" s="12" t="s">
        <v>36</v>
      </c>
      <c r="C37" s="11" t="s">
        <v>37</v>
      </c>
      <c r="D37" s="14" t="s">
        <v>83</v>
      </c>
      <c r="E37" s="14" t="s">
        <v>85</v>
      </c>
      <c r="F37" s="14" t="n">
        <v>567</v>
      </c>
      <c r="G37" s="12" t="s">
        <v>43</v>
      </c>
      <c r="H37" s="15" t="n">
        <f aca="false">SUM(K37+L37+M37+O37+P37+Q37+S37+T37+U37+W37+X37+Y37)</f>
        <v>12000</v>
      </c>
      <c r="I37" s="16"/>
      <c r="J37" s="17" t="s">
        <v>37</v>
      </c>
      <c r="K37" s="19" t="n">
        <v>4000</v>
      </c>
      <c r="L37" s="18" t="n">
        <v>2000</v>
      </c>
      <c r="M37" s="18" t="n">
        <v>2000</v>
      </c>
      <c r="N37" s="15" t="n">
        <f aca="false">SUM(K37:M37)</f>
        <v>8000</v>
      </c>
      <c r="O37" s="18" t="n">
        <v>4000</v>
      </c>
      <c r="P37" s="18" t="n">
        <v>0</v>
      </c>
      <c r="Q37" s="18" t="n">
        <v>0</v>
      </c>
      <c r="R37" s="15" t="n">
        <f aca="false">SUM(O37:Q37)</f>
        <v>4000</v>
      </c>
      <c r="S37" s="18" t="n">
        <v>0</v>
      </c>
      <c r="T37" s="18" t="n">
        <v>0</v>
      </c>
      <c r="U37" s="18" t="n">
        <v>0</v>
      </c>
      <c r="V37" s="15" t="n">
        <f aca="false">SUM(S37:U37)</f>
        <v>0</v>
      </c>
      <c r="W37" s="18" t="n">
        <v>0</v>
      </c>
      <c r="X37" s="18" t="n">
        <v>0</v>
      </c>
      <c r="Y37" s="18" t="n">
        <v>0</v>
      </c>
      <c r="Z37" s="15" t="n">
        <f aca="false">SUM(W37:Y37)</f>
        <v>0</v>
      </c>
      <c r="AA37" s="15" t="n">
        <f aca="false">+N37+R37+V37+Z37</f>
        <v>12000</v>
      </c>
    </row>
    <row r="38" customFormat="false" ht="26.25" hidden="false" customHeight="false" outlineLevel="0" collapsed="false">
      <c r="A38" s="11" t="n">
        <v>22</v>
      </c>
      <c r="B38" s="12" t="s">
        <v>36</v>
      </c>
      <c r="C38" s="11" t="s">
        <v>37</v>
      </c>
      <c r="D38" s="14" t="s">
        <v>83</v>
      </c>
      <c r="E38" s="14" t="s">
        <v>86</v>
      </c>
      <c r="F38" s="14" t="n">
        <v>567</v>
      </c>
      <c r="G38" s="12" t="s">
        <v>43</v>
      </c>
      <c r="H38" s="15" t="n">
        <f aca="false">SUM(K38+L38+M38+O38+P38+Q38+S38+T38+U38+W38+X38+Y38)</f>
        <v>12000</v>
      </c>
      <c r="I38" s="16"/>
      <c r="J38" s="17" t="s">
        <v>37</v>
      </c>
      <c r="K38" s="19" t="n">
        <v>4000</v>
      </c>
      <c r="L38" s="18" t="n">
        <v>2000</v>
      </c>
      <c r="M38" s="18" t="n">
        <v>2000</v>
      </c>
      <c r="N38" s="15" t="n">
        <f aca="false">SUM(K38:M38)</f>
        <v>8000</v>
      </c>
      <c r="O38" s="18" t="n">
        <v>4000</v>
      </c>
      <c r="P38" s="18" t="n">
        <v>0</v>
      </c>
      <c r="Q38" s="18" t="n">
        <v>0</v>
      </c>
      <c r="R38" s="15" t="n">
        <f aca="false">SUM(O38:Q38)</f>
        <v>4000</v>
      </c>
      <c r="S38" s="18" t="n">
        <v>0</v>
      </c>
      <c r="T38" s="18" t="n">
        <v>0</v>
      </c>
      <c r="U38" s="18" t="n">
        <v>0</v>
      </c>
      <c r="V38" s="15" t="n">
        <f aca="false">SUM(S38:U38)</f>
        <v>0</v>
      </c>
      <c r="W38" s="18" t="n">
        <v>0</v>
      </c>
      <c r="X38" s="18" t="n">
        <v>0</v>
      </c>
      <c r="Y38" s="18" t="n">
        <v>0</v>
      </c>
      <c r="Z38" s="15" t="n">
        <f aca="false">SUM(W38:Y38)</f>
        <v>0</v>
      </c>
      <c r="AA38" s="15" t="n">
        <f aca="false">+N38+R38+V38+Z38</f>
        <v>12000</v>
      </c>
    </row>
    <row r="39" customFormat="false" ht="26.25" hidden="false" customHeight="false" outlineLevel="0" collapsed="false">
      <c r="A39" s="11" t="n">
        <v>22</v>
      </c>
      <c r="B39" s="12" t="s">
        <v>36</v>
      </c>
      <c r="C39" s="11" t="s">
        <v>37</v>
      </c>
      <c r="D39" s="20" t="s">
        <v>83</v>
      </c>
      <c r="E39" s="20" t="s">
        <v>87</v>
      </c>
      <c r="F39" s="20" t="n">
        <v>567</v>
      </c>
      <c r="G39" s="12" t="s">
        <v>43</v>
      </c>
      <c r="H39" s="15" t="n">
        <f aca="false">SUM(K39+L39+M39+O39+P39+Q39+S39+T39+U39+W39+X39+Y39)</f>
        <v>12000</v>
      </c>
      <c r="I39" s="16"/>
      <c r="J39" s="17" t="s">
        <v>37</v>
      </c>
      <c r="K39" s="21" t="n">
        <v>4000</v>
      </c>
      <c r="L39" s="22" t="n">
        <v>2000</v>
      </c>
      <c r="M39" s="22" t="n">
        <v>2000</v>
      </c>
      <c r="N39" s="15" t="n">
        <f aca="false">SUM(K39:M39)</f>
        <v>8000</v>
      </c>
      <c r="O39" s="22" t="n">
        <v>4000</v>
      </c>
      <c r="P39" s="22" t="n">
        <v>0</v>
      </c>
      <c r="Q39" s="22" t="n">
        <v>0</v>
      </c>
      <c r="R39" s="15" t="n">
        <f aca="false">SUM(O39:Q39)</f>
        <v>4000</v>
      </c>
      <c r="S39" s="22" t="n">
        <v>0</v>
      </c>
      <c r="T39" s="22" t="n">
        <v>0</v>
      </c>
      <c r="U39" s="22" t="n">
        <v>0</v>
      </c>
      <c r="V39" s="15" t="n">
        <f aca="false">SUM(S39:U39)</f>
        <v>0</v>
      </c>
      <c r="W39" s="22" t="n">
        <v>0</v>
      </c>
      <c r="X39" s="22" t="n">
        <v>0</v>
      </c>
      <c r="Y39" s="22" t="n">
        <v>0</v>
      </c>
      <c r="Z39" s="15" t="n">
        <f aca="false">SUM(W39:Y39)</f>
        <v>0</v>
      </c>
      <c r="AA39" s="15" t="n">
        <f aca="false">+N39+R39+V39+Z39</f>
        <v>12000</v>
      </c>
    </row>
    <row r="40" customFormat="false" ht="26.25" hidden="false" customHeight="false" outlineLevel="0" collapsed="false">
      <c r="A40" s="11" t="n">
        <v>22</v>
      </c>
      <c r="B40" s="12" t="s">
        <v>36</v>
      </c>
      <c r="C40" s="11" t="s">
        <v>37</v>
      </c>
      <c r="D40" s="14" t="s">
        <v>83</v>
      </c>
      <c r="E40" s="14" t="s">
        <v>88</v>
      </c>
      <c r="F40" s="14" t="n">
        <v>567</v>
      </c>
      <c r="G40" s="12" t="s">
        <v>89</v>
      </c>
      <c r="H40" s="15" t="n">
        <f aca="false">SUM(K40+L40+M40+O40+P40+Q40+S40+T40+U40+W40+X40+Y40)</f>
        <v>12000</v>
      </c>
      <c r="I40" s="16"/>
      <c r="J40" s="17" t="s">
        <v>37</v>
      </c>
      <c r="K40" s="19" t="n">
        <v>4000</v>
      </c>
      <c r="L40" s="18" t="n">
        <v>2000</v>
      </c>
      <c r="M40" s="18" t="n">
        <v>2000</v>
      </c>
      <c r="N40" s="15" t="n">
        <f aca="false">SUM(K40:M40)</f>
        <v>8000</v>
      </c>
      <c r="O40" s="18" t="n">
        <v>4000</v>
      </c>
      <c r="P40" s="18" t="n">
        <v>0</v>
      </c>
      <c r="Q40" s="18" t="n">
        <v>0</v>
      </c>
      <c r="R40" s="15" t="n">
        <f aca="false">SUM(O40:Q40)</f>
        <v>4000</v>
      </c>
      <c r="S40" s="18" t="n">
        <v>0</v>
      </c>
      <c r="T40" s="18" t="n">
        <v>0</v>
      </c>
      <c r="U40" s="18" t="n">
        <v>0</v>
      </c>
      <c r="V40" s="15" t="n">
        <f aca="false">SUM(S40:U40)</f>
        <v>0</v>
      </c>
      <c r="W40" s="18" t="n">
        <v>0</v>
      </c>
      <c r="X40" s="18" t="n">
        <v>0</v>
      </c>
      <c r="Y40" s="18" t="n">
        <v>0</v>
      </c>
      <c r="Z40" s="15" t="n">
        <f aca="false">SUM(W40:Y40)</f>
        <v>0</v>
      </c>
      <c r="AA40" s="15" t="n">
        <f aca="false">+N40+R40+V40+Z40</f>
        <v>12000</v>
      </c>
    </row>
    <row r="41" customFormat="false" ht="26.25" hidden="false" customHeight="false" outlineLevel="0" collapsed="false">
      <c r="A41" s="11" t="n">
        <v>22</v>
      </c>
      <c r="B41" s="12" t="s">
        <v>90</v>
      </c>
      <c r="C41" s="11" t="s">
        <v>37</v>
      </c>
      <c r="D41" s="13" t="s">
        <v>91</v>
      </c>
      <c r="E41" s="13" t="s">
        <v>92</v>
      </c>
      <c r="F41" s="14" t="n">
        <v>615</v>
      </c>
      <c r="G41" s="12" t="s">
        <v>93</v>
      </c>
      <c r="H41" s="15" t="n">
        <f aca="false">SUM(K41+L41+M41+O41+P41+Q41+S41+T41+U41+W41+X41+Y41)</f>
        <v>11551813.87</v>
      </c>
      <c r="I41" s="16"/>
      <c r="J41" s="17" t="s">
        <v>37</v>
      </c>
      <c r="K41" s="19" t="n">
        <v>6551813.87</v>
      </c>
      <c r="L41" s="18" t="n">
        <v>5000000</v>
      </c>
      <c r="M41" s="18" t="n">
        <v>0</v>
      </c>
      <c r="N41" s="15" t="n">
        <f aca="false">SUM(K41:M41)</f>
        <v>11551813.87</v>
      </c>
      <c r="O41" s="18" t="n">
        <v>0</v>
      </c>
      <c r="P41" s="18" t="n">
        <v>0</v>
      </c>
      <c r="Q41" s="18" t="n">
        <v>0</v>
      </c>
      <c r="R41" s="15" t="n">
        <f aca="false">SUM(O41:Q41)</f>
        <v>0</v>
      </c>
      <c r="S41" s="18" t="n">
        <v>0</v>
      </c>
      <c r="T41" s="18" t="n">
        <v>0</v>
      </c>
      <c r="U41" s="18" t="n">
        <v>0</v>
      </c>
      <c r="V41" s="15" t="n">
        <f aca="false">SUM(S41:U41)</f>
        <v>0</v>
      </c>
      <c r="W41" s="18" t="n">
        <v>0</v>
      </c>
      <c r="X41" s="18" t="n">
        <v>0</v>
      </c>
      <c r="Y41" s="18" t="n">
        <v>0</v>
      </c>
      <c r="Z41" s="15" t="n">
        <f aca="false">SUM(W41:Y41)</f>
        <v>0</v>
      </c>
      <c r="AA41" s="15" t="n">
        <f aca="false">+N41+R41+V41+Z41</f>
        <v>11551813.87</v>
      </c>
    </row>
    <row r="42" customFormat="false" ht="26.25" hidden="false" customHeight="false" outlineLevel="0" collapsed="false">
      <c r="A42" s="11" t="n">
        <v>22</v>
      </c>
      <c r="B42" s="12" t="s">
        <v>36</v>
      </c>
      <c r="C42" s="11" t="s">
        <v>37</v>
      </c>
      <c r="D42" s="13" t="s">
        <v>91</v>
      </c>
      <c r="E42" s="13" t="s">
        <v>92</v>
      </c>
      <c r="F42" s="14" t="n">
        <v>615</v>
      </c>
      <c r="G42" s="12" t="s">
        <v>43</v>
      </c>
      <c r="H42" s="15" t="n">
        <f aca="false">SUM(K42+L42+M42+O42+P42+Q42+S42+T42+U42+W42+X42+Y42)</f>
        <v>7107966.87</v>
      </c>
      <c r="I42" s="16"/>
      <c r="J42" s="17" t="s">
        <v>37</v>
      </c>
      <c r="K42" s="19" t="n">
        <v>3107966.87</v>
      </c>
      <c r="L42" s="18" t="n">
        <v>2000000</v>
      </c>
      <c r="M42" s="18" t="n">
        <v>2000000</v>
      </c>
      <c r="N42" s="15" t="n">
        <f aca="false">SUM(K42:M42)</f>
        <v>7107966.87</v>
      </c>
      <c r="O42" s="18" t="n">
        <v>0</v>
      </c>
      <c r="P42" s="18" t="n">
        <v>0</v>
      </c>
      <c r="Q42" s="18" t="n">
        <v>0</v>
      </c>
      <c r="R42" s="15" t="n">
        <f aca="false">SUM(O42:Q42)</f>
        <v>0</v>
      </c>
      <c r="S42" s="18" t="n">
        <v>0</v>
      </c>
      <c r="T42" s="18" t="n">
        <v>0</v>
      </c>
      <c r="U42" s="18" t="n">
        <v>0</v>
      </c>
      <c r="V42" s="15" t="n">
        <f aca="false">SUM(S42:U42)</f>
        <v>0</v>
      </c>
      <c r="W42" s="18" t="n">
        <v>0</v>
      </c>
      <c r="X42" s="18" t="n">
        <v>0</v>
      </c>
      <c r="Y42" s="18" t="n">
        <v>0</v>
      </c>
      <c r="Z42" s="15" t="n">
        <f aca="false">SUM(W42:Y42)</f>
        <v>0</v>
      </c>
      <c r="AA42" s="15" t="n">
        <f aca="false">+N42+R42+V42+Z42</f>
        <v>7107966.87</v>
      </c>
    </row>
    <row r="43" customFormat="false" ht="26.25" hidden="false" customHeight="false" outlineLevel="0" collapsed="false">
      <c r="A43" s="11" t="n">
        <v>22</v>
      </c>
      <c r="B43" s="12" t="s">
        <v>36</v>
      </c>
      <c r="C43" s="11" t="s">
        <v>37</v>
      </c>
      <c r="D43" s="13" t="s">
        <v>91</v>
      </c>
      <c r="E43" s="13" t="s">
        <v>92</v>
      </c>
      <c r="F43" s="14" t="n">
        <v>615</v>
      </c>
      <c r="G43" s="12" t="s">
        <v>43</v>
      </c>
      <c r="H43" s="15" t="n">
        <f aca="false">SUM(K43+L43+M43+O43+P43+Q43+S43+T43+U43+W43+X43+Y43)</f>
        <v>4190000</v>
      </c>
      <c r="I43" s="16"/>
      <c r="J43" s="17" t="s">
        <v>37</v>
      </c>
      <c r="K43" s="19" t="n">
        <v>2190000</v>
      </c>
      <c r="L43" s="18" t="n">
        <v>2000000</v>
      </c>
      <c r="M43" s="18" t="n">
        <v>0</v>
      </c>
      <c r="N43" s="15" t="n">
        <f aca="false">SUM(K43:M43)</f>
        <v>4190000</v>
      </c>
      <c r="O43" s="18" t="n">
        <v>0</v>
      </c>
      <c r="P43" s="18" t="n">
        <v>0</v>
      </c>
      <c r="Q43" s="18" t="n">
        <v>0</v>
      </c>
      <c r="R43" s="15" t="n">
        <f aca="false">SUM(O43:Q43)</f>
        <v>0</v>
      </c>
      <c r="S43" s="18" t="n">
        <v>0</v>
      </c>
      <c r="T43" s="18" t="n">
        <v>0</v>
      </c>
      <c r="U43" s="18" t="n">
        <v>0</v>
      </c>
      <c r="V43" s="15" t="n">
        <f aca="false">SUM(S43:U43)</f>
        <v>0</v>
      </c>
      <c r="W43" s="18" t="n">
        <v>0</v>
      </c>
      <c r="X43" s="18" t="n">
        <v>0</v>
      </c>
      <c r="Y43" s="18" t="n">
        <v>0</v>
      </c>
      <c r="Z43" s="15" t="n">
        <f aca="false">SUM(W43:Y43)</f>
        <v>0</v>
      </c>
      <c r="AA43" s="15" t="n">
        <f aca="false">+N43+R43+V43+Z43</f>
        <v>4190000</v>
      </c>
    </row>
    <row r="45" customFormat="false" ht="16.5" hidden="false" customHeight="false" outlineLevel="0" collapsed="false">
      <c r="H45" s="23"/>
      <c r="AA45" s="24" t="n">
        <f aca="false">SUM(AA9:AA44)</f>
        <v>30906966.87</v>
      </c>
    </row>
  </sheetData>
  <mergeCells count="16">
    <mergeCell ref="A1:Q1"/>
    <mergeCell ref="C3:F3"/>
    <mergeCell ref="I3:L3"/>
    <mergeCell ref="C4:F4"/>
    <mergeCell ref="C5:F5"/>
    <mergeCell ref="A7:A8"/>
    <mergeCell ref="B7:B8"/>
    <mergeCell ref="C7:C8"/>
    <mergeCell ref="D7:D8"/>
    <mergeCell ref="F7:F8"/>
    <mergeCell ref="G7:G8"/>
    <mergeCell ref="H7:H8"/>
    <mergeCell ref="I7:I8"/>
    <mergeCell ref="J7:J8"/>
    <mergeCell ref="K7:Z7"/>
    <mergeCell ref="AA7:AA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11.43359375" defaultRowHeight="11.25" zeroHeight="false" outlineLevelRow="0" outlineLevelCol="0"/>
  <cols>
    <col collapsed="false" customWidth="true" hidden="false" outlineLevel="0" max="1" min="1" style="25" width="11.57"/>
    <col collapsed="false" customWidth="false" hidden="false" outlineLevel="0" max="3" min="2" style="25" width="11.42"/>
    <col collapsed="false" customWidth="true" hidden="false" outlineLevel="0" max="4" min="4" style="25" width="13.02"/>
    <col collapsed="false" customWidth="false" hidden="false" outlineLevel="0" max="5" min="5" style="25" width="11.42"/>
    <col collapsed="false" customWidth="true" hidden="false" outlineLevel="0" max="6" min="6" style="25" width="11.57"/>
    <col collapsed="false" customWidth="false" hidden="false" outlineLevel="0" max="7" min="7" style="25" width="11.42"/>
    <col collapsed="false" customWidth="true" hidden="false" outlineLevel="0" max="8" min="8" style="25" width="14.86"/>
    <col collapsed="false" customWidth="false" hidden="false" outlineLevel="0" max="10" min="9" style="25" width="11.42"/>
    <col collapsed="false" customWidth="true" hidden="false" outlineLevel="0" max="13" min="11" style="25" width="15.87"/>
    <col collapsed="false" customWidth="true" hidden="false" outlineLevel="0" max="14" min="14" style="25" width="14.86"/>
    <col collapsed="false" customWidth="true" hidden="false" outlineLevel="0" max="15" min="15" style="25" width="12.71"/>
    <col collapsed="false" customWidth="true" hidden="false" outlineLevel="0" max="26" min="16" style="25" width="11.57"/>
    <col collapsed="false" customWidth="true" hidden="false" outlineLevel="0" max="27" min="27" style="25" width="14.86"/>
    <col collapsed="false" customWidth="false" hidden="false" outlineLevel="0" max="1024" min="28" style="25" width="11.42"/>
  </cols>
  <sheetData>
    <row r="1" customFormat="false" ht="12.75" hidden="false" customHeight="false" outlineLevel="0" collapsed="false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7"/>
      <c r="S1" s="28"/>
      <c r="T1" s="28"/>
      <c r="U1" s="28"/>
      <c r="V1" s="28"/>
      <c r="W1" s="28"/>
      <c r="X1" s="28"/>
      <c r="Y1" s="28"/>
      <c r="Z1" s="28"/>
      <c r="AA1" s="28"/>
    </row>
    <row r="2" customFormat="false" ht="12.75" hidden="false" customHeight="false" outlineLevel="0" collapsed="false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customFormat="false" ht="12.75" hidden="false" customHeight="false" outlineLevel="0" collapsed="false">
      <c r="A3" s="28"/>
      <c r="B3" s="29" t="s">
        <v>1</v>
      </c>
      <c r="C3" s="30" t="s">
        <v>2</v>
      </c>
      <c r="D3" s="30"/>
      <c r="E3" s="30"/>
      <c r="F3" s="30"/>
      <c r="G3" s="28"/>
      <c r="H3" s="29" t="s">
        <v>3</v>
      </c>
      <c r="I3" s="30" t="s">
        <v>94</v>
      </c>
      <c r="J3" s="30"/>
      <c r="K3" s="30"/>
      <c r="L3" s="30"/>
      <c r="M3" s="28"/>
      <c r="N3" s="28"/>
      <c r="O3" s="28"/>
      <c r="P3" s="28"/>
      <c r="Q3" s="28"/>
      <c r="R3" s="31"/>
      <c r="S3" s="29"/>
      <c r="T3" s="28"/>
      <c r="U3" s="28"/>
      <c r="V3" s="28"/>
      <c r="W3" s="28"/>
      <c r="X3" s="28"/>
      <c r="Y3" s="28"/>
      <c r="Z3" s="28"/>
      <c r="AA3" s="28"/>
    </row>
    <row r="4" customFormat="false" ht="12.75" hidden="false" customHeight="false" outlineLevel="0" collapsed="false">
      <c r="A4" s="28"/>
      <c r="B4" s="29" t="s">
        <v>5</v>
      </c>
      <c r="C4" s="30" t="s">
        <v>6</v>
      </c>
      <c r="D4" s="30"/>
      <c r="E4" s="30"/>
      <c r="F4" s="30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</row>
    <row r="5" customFormat="false" ht="12.75" hidden="false" customHeight="false" outlineLevel="0" collapsed="false">
      <c r="A5" s="28"/>
      <c r="B5" s="29" t="s">
        <v>7</v>
      </c>
      <c r="C5" s="30" t="s">
        <v>8</v>
      </c>
      <c r="D5" s="30"/>
      <c r="E5" s="30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customFormat="false" ht="12.7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 customFormat="false" ht="12.75" hidden="false" customHeight="true" outlineLevel="0" collapsed="false">
      <c r="A7" s="7" t="s">
        <v>9</v>
      </c>
      <c r="B7" s="7" t="s">
        <v>10</v>
      </c>
      <c r="C7" s="7" t="s">
        <v>11</v>
      </c>
      <c r="D7" s="7" t="s">
        <v>12</v>
      </c>
      <c r="E7" s="7"/>
      <c r="F7" s="7" t="s">
        <v>13</v>
      </c>
      <c r="G7" s="7" t="s">
        <v>14</v>
      </c>
      <c r="H7" s="7" t="s">
        <v>15</v>
      </c>
      <c r="I7" s="7" t="s">
        <v>16</v>
      </c>
      <c r="J7" s="7" t="s">
        <v>17</v>
      </c>
      <c r="K7" s="7" t="s">
        <v>18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8" t="s">
        <v>19</v>
      </c>
    </row>
    <row r="8" customFormat="false" ht="12.75" hidden="false" customHeight="fals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10" t="s">
        <v>20</v>
      </c>
      <c r="L8" s="10" t="s">
        <v>21</v>
      </c>
      <c r="M8" s="10" t="s">
        <v>22</v>
      </c>
      <c r="N8" s="10" t="s">
        <v>23</v>
      </c>
      <c r="O8" s="10" t="s">
        <v>24</v>
      </c>
      <c r="P8" s="10" t="s">
        <v>25</v>
      </c>
      <c r="Q8" s="10" t="s">
        <v>26</v>
      </c>
      <c r="R8" s="10" t="s">
        <v>27</v>
      </c>
      <c r="S8" s="10" t="s">
        <v>28</v>
      </c>
      <c r="T8" s="10" t="s">
        <v>29</v>
      </c>
      <c r="U8" s="10" t="s">
        <v>30</v>
      </c>
      <c r="V8" s="10" t="s">
        <v>31</v>
      </c>
      <c r="W8" s="10" t="s">
        <v>32</v>
      </c>
      <c r="X8" s="10" t="s">
        <v>33</v>
      </c>
      <c r="Y8" s="10" t="s">
        <v>34</v>
      </c>
      <c r="Z8" s="10" t="s">
        <v>35</v>
      </c>
      <c r="AA8" s="8"/>
    </row>
    <row r="9" customFormat="false" ht="49.5" hidden="false" customHeight="true" outlineLevel="0" collapsed="false">
      <c r="A9" s="11" t="n">
        <v>68</v>
      </c>
      <c r="B9" s="12" t="s">
        <v>36</v>
      </c>
      <c r="C9" s="11" t="s">
        <v>37</v>
      </c>
      <c r="D9" s="13" t="s">
        <v>49</v>
      </c>
      <c r="E9" s="13" t="s">
        <v>39</v>
      </c>
      <c r="F9" s="14" t="n">
        <v>261</v>
      </c>
      <c r="G9" s="12" t="s">
        <v>43</v>
      </c>
      <c r="H9" s="15" t="n">
        <f aca="false">SUM(K9+L9+M9+O9+P9+Q9+S9+T9+U9+W9+X9+Y9)</f>
        <v>70000</v>
      </c>
      <c r="I9" s="16"/>
      <c r="J9" s="17" t="s">
        <v>46</v>
      </c>
      <c r="K9" s="18" t="n">
        <v>40000</v>
      </c>
      <c r="L9" s="18" t="n">
        <v>20000</v>
      </c>
      <c r="M9" s="18" t="n">
        <v>10000</v>
      </c>
      <c r="N9" s="15" t="n">
        <f aca="false">SUM(K9:M9)</f>
        <v>70000</v>
      </c>
      <c r="O9" s="18"/>
      <c r="P9" s="18"/>
      <c r="Q9" s="18"/>
      <c r="R9" s="15" t="n">
        <f aca="false">SUM(O9:Q9)</f>
        <v>0</v>
      </c>
      <c r="S9" s="18"/>
      <c r="T9" s="18"/>
      <c r="U9" s="18"/>
      <c r="V9" s="15" t="n">
        <f aca="false">SUM(S9:U9)</f>
        <v>0</v>
      </c>
      <c r="W9" s="18"/>
      <c r="X9" s="18"/>
      <c r="Y9" s="18"/>
      <c r="Z9" s="15" t="n">
        <f aca="false">SUM(W9:Y9)</f>
        <v>0</v>
      </c>
      <c r="AA9" s="15" t="n">
        <f aca="false">+N9+R9+V9+Z9</f>
        <v>70000</v>
      </c>
    </row>
    <row r="10" customFormat="false" ht="43.5" hidden="false" customHeight="false" outlineLevel="0" collapsed="false">
      <c r="A10" s="11" t="n">
        <v>68</v>
      </c>
      <c r="B10" s="12" t="s">
        <v>36</v>
      </c>
      <c r="C10" s="11" t="s">
        <v>37</v>
      </c>
      <c r="D10" s="14" t="s">
        <v>95</v>
      </c>
      <c r="E10" s="13" t="s">
        <v>42</v>
      </c>
      <c r="F10" s="14" t="n">
        <v>274</v>
      </c>
      <c r="G10" s="12" t="s">
        <v>43</v>
      </c>
      <c r="H10" s="15" t="n">
        <f aca="false">SUM(K10+L10+M10+O10+P10+Q10+S10+T10+U10+W10+X10+Y10)</f>
        <v>40000</v>
      </c>
      <c r="I10" s="16"/>
      <c r="J10" s="17" t="s">
        <v>46</v>
      </c>
      <c r="K10" s="18" t="n">
        <v>20000</v>
      </c>
      <c r="L10" s="18" t="n">
        <v>10000</v>
      </c>
      <c r="M10" s="18" t="n">
        <v>10000</v>
      </c>
      <c r="N10" s="15" t="n">
        <f aca="false">SUM(K10:M10)</f>
        <v>40000</v>
      </c>
      <c r="O10" s="18"/>
      <c r="P10" s="18"/>
      <c r="Q10" s="18"/>
      <c r="R10" s="15" t="n">
        <f aca="false">SUM(O10:Q10)</f>
        <v>0</v>
      </c>
      <c r="S10" s="18"/>
      <c r="T10" s="18"/>
      <c r="U10" s="18"/>
      <c r="V10" s="15" t="n">
        <f aca="false">SUM(S10:U10)</f>
        <v>0</v>
      </c>
      <c r="W10" s="18"/>
      <c r="X10" s="18"/>
      <c r="Y10" s="18"/>
      <c r="Z10" s="15" t="n">
        <f aca="false">SUM(W10:Y10)</f>
        <v>0</v>
      </c>
      <c r="AA10" s="15" t="n">
        <f aca="false">+N10+R10+V10+Z10</f>
        <v>40000</v>
      </c>
    </row>
    <row r="11" customFormat="false" ht="43.5" hidden="false" customHeight="false" outlineLevel="0" collapsed="false">
      <c r="A11" s="11" t="n">
        <v>68</v>
      </c>
      <c r="B11" s="12" t="s">
        <v>36</v>
      </c>
      <c r="C11" s="11" t="s">
        <v>37</v>
      </c>
      <c r="D11" s="14" t="s">
        <v>53</v>
      </c>
      <c r="E11" s="13" t="s">
        <v>45</v>
      </c>
      <c r="F11" s="14" t="n">
        <v>291</v>
      </c>
      <c r="G11" s="12" t="s">
        <v>43</v>
      </c>
      <c r="H11" s="15" t="n">
        <f aca="false">SUM(K11+L11+M11+O11+P11+Q11+S11+T11+U11+W11+X11+Y11)</f>
        <v>150000</v>
      </c>
      <c r="I11" s="16"/>
      <c r="J11" s="17" t="s">
        <v>46</v>
      </c>
      <c r="K11" s="18" t="n">
        <v>25000</v>
      </c>
      <c r="L11" s="18" t="n">
        <v>25000</v>
      </c>
      <c r="M11" s="18" t="n">
        <v>0</v>
      </c>
      <c r="N11" s="15" t="n">
        <f aca="false">SUM(K11:M11)</f>
        <v>50000</v>
      </c>
      <c r="O11" s="18" t="n">
        <v>25000</v>
      </c>
      <c r="P11" s="18" t="n">
        <v>25000</v>
      </c>
      <c r="Q11" s="18" t="n">
        <v>0</v>
      </c>
      <c r="R11" s="15" t="n">
        <f aca="false">SUM(O11:Q11)</f>
        <v>50000</v>
      </c>
      <c r="S11" s="18" t="n">
        <v>25000</v>
      </c>
      <c r="T11" s="18" t="n">
        <v>25000</v>
      </c>
      <c r="U11" s="18" t="n">
        <v>0</v>
      </c>
      <c r="V11" s="15" t="n">
        <f aca="false">SUM(S11:U11)</f>
        <v>50000</v>
      </c>
      <c r="W11" s="18" t="n">
        <v>0</v>
      </c>
      <c r="X11" s="18" t="n">
        <v>0</v>
      </c>
      <c r="Y11" s="18" t="n">
        <v>0</v>
      </c>
      <c r="Z11" s="15" t="n">
        <f aca="false">SUM(W11:Y11)</f>
        <v>0</v>
      </c>
      <c r="AA11" s="15" t="n">
        <f aca="false">+N11+R11+V11+Z11</f>
        <v>150000</v>
      </c>
    </row>
    <row r="12" customFormat="false" ht="54" hidden="false" customHeight="false" outlineLevel="0" collapsed="false">
      <c r="A12" s="11" t="n">
        <v>68</v>
      </c>
      <c r="B12" s="12" t="s">
        <v>36</v>
      </c>
      <c r="C12" s="11" t="s">
        <v>37</v>
      </c>
      <c r="D12" s="13" t="s">
        <v>96</v>
      </c>
      <c r="E12" s="13" t="s">
        <v>48</v>
      </c>
      <c r="F12" s="14" t="n">
        <v>296</v>
      </c>
      <c r="G12" s="12" t="s">
        <v>43</v>
      </c>
      <c r="H12" s="15" t="n">
        <f aca="false">SUM(K12+L12+M12+O12+P12+Q12+S12+T12+U12+W12+X12+Y12)</f>
        <v>100000</v>
      </c>
      <c r="I12" s="16"/>
      <c r="J12" s="17" t="s">
        <v>46</v>
      </c>
      <c r="K12" s="18" t="n">
        <v>17000</v>
      </c>
      <c r="L12" s="18" t="n">
        <v>17000</v>
      </c>
      <c r="M12" s="18" t="n">
        <v>0</v>
      </c>
      <c r="N12" s="15" t="n">
        <f aca="false">SUM(K12:M12)</f>
        <v>34000</v>
      </c>
      <c r="O12" s="18" t="n">
        <v>17000</v>
      </c>
      <c r="P12" s="18" t="n">
        <v>17000</v>
      </c>
      <c r="Q12" s="18" t="n">
        <v>0</v>
      </c>
      <c r="R12" s="15" t="n">
        <f aca="false">SUM(O12:Q12)</f>
        <v>34000</v>
      </c>
      <c r="S12" s="18" t="n">
        <v>17000</v>
      </c>
      <c r="T12" s="18" t="n">
        <v>15000</v>
      </c>
      <c r="U12" s="18" t="n">
        <v>0</v>
      </c>
      <c r="V12" s="15" t="n">
        <f aca="false">SUM(S12:U12)</f>
        <v>32000</v>
      </c>
      <c r="W12" s="18" t="n">
        <v>0</v>
      </c>
      <c r="X12" s="18" t="n">
        <v>0</v>
      </c>
      <c r="Y12" s="18" t="n">
        <v>0</v>
      </c>
      <c r="Z12" s="15" t="n">
        <f aca="false">SUM(W12:Y12)</f>
        <v>0</v>
      </c>
      <c r="AA12" s="15" t="n">
        <f aca="false">+N12+R12+V12+Z12</f>
        <v>100000</v>
      </c>
    </row>
    <row r="13" customFormat="false" ht="54" hidden="false" customHeight="false" outlineLevel="0" collapsed="false">
      <c r="A13" s="11" t="n">
        <v>68</v>
      </c>
      <c r="B13" s="12" t="s">
        <v>36</v>
      </c>
      <c r="C13" s="11" t="s">
        <v>37</v>
      </c>
      <c r="D13" s="32" t="s">
        <v>64</v>
      </c>
      <c r="E13" s="13" t="s">
        <v>50</v>
      </c>
      <c r="F13" s="20" t="n">
        <v>298</v>
      </c>
      <c r="G13" s="12" t="s">
        <v>43</v>
      </c>
      <c r="H13" s="15" t="n">
        <f aca="false">SUM(K13+L13+M13+O13+P13+Q13+S13+T13+U13+W13+X13+Y13)</f>
        <v>100000</v>
      </c>
      <c r="I13" s="16"/>
      <c r="J13" s="17" t="s">
        <v>46</v>
      </c>
      <c r="K13" s="22" t="n">
        <v>17000</v>
      </c>
      <c r="L13" s="22" t="n">
        <v>17000</v>
      </c>
      <c r="M13" s="22" t="n">
        <v>0</v>
      </c>
      <c r="N13" s="15" t="n">
        <f aca="false">SUM(K13:M13)</f>
        <v>34000</v>
      </c>
      <c r="O13" s="22" t="n">
        <v>17000</v>
      </c>
      <c r="P13" s="22" t="n">
        <v>17000</v>
      </c>
      <c r="Q13" s="22" t="n">
        <v>0</v>
      </c>
      <c r="R13" s="15" t="n">
        <f aca="false">SUM(O13:Q13)</f>
        <v>34000</v>
      </c>
      <c r="S13" s="22" t="n">
        <v>17000</v>
      </c>
      <c r="T13" s="22" t="n">
        <v>15000</v>
      </c>
      <c r="U13" s="22" t="n">
        <v>0</v>
      </c>
      <c r="V13" s="15" t="n">
        <f aca="false">SUM(S13:U13)</f>
        <v>32000</v>
      </c>
      <c r="W13" s="22" t="n">
        <v>0</v>
      </c>
      <c r="X13" s="22" t="n">
        <v>0</v>
      </c>
      <c r="Y13" s="22" t="n">
        <v>0</v>
      </c>
      <c r="Z13" s="15" t="n">
        <f aca="false">SUM(W13:Y13)</f>
        <v>0</v>
      </c>
      <c r="AA13" s="15" t="n">
        <f aca="false">+N13+R13+V13+Z13</f>
        <v>100000</v>
      </c>
    </row>
    <row r="14" customFormat="false" ht="64.5" hidden="false" customHeight="false" outlineLevel="0" collapsed="false">
      <c r="A14" s="11" t="n">
        <v>68</v>
      </c>
      <c r="B14" s="12" t="s">
        <v>36</v>
      </c>
      <c r="C14" s="11" t="s">
        <v>37</v>
      </c>
      <c r="D14" s="13" t="s">
        <v>97</v>
      </c>
      <c r="E14" s="13" t="s">
        <v>52</v>
      </c>
      <c r="F14" s="14" t="n">
        <v>326</v>
      </c>
      <c r="G14" s="12" t="s">
        <v>43</v>
      </c>
      <c r="H14" s="15" t="n">
        <f aca="false">SUM(K14+L14+M14+O14+P14+Q14+S14+T14+U14+W14+X14+Y14)</f>
        <v>900000</v>
      </c>
      <c r="I14" s="16"/>
      <c r="J14" s="17" t="s">
        <v>46</v>
      </c>
      <c r="K14" s="18" t="n">
        <v>73500</v>
      </c>
      <c r="L14" s="18" t="n">
        <v>73500</v>
      </c>
      <c r="M14" s="18" t="n">
        <v>0</v>
      </c>
      <c r="N14" s="15" t="n">
        <f aca="false">SUM(K14:M14)</f>
        <v>147000</v>
      </c>
      <c r="O14" s="18" t="n">
        <v>188500</v>
      </c>
      <c r="P14" s="18" t="n">
        <v>188500</v>
      </c>
      <c r="Q14" s="18" t="n">
        <v>0</v>
      </c>
      <c r="R14" s="15" t="n">
        <f aca="false">SUM(O14:Q14)</f>
        <v>377000</v>
      </c>
      <c r="S14" s="18" t="n">
        <v>188000</v>
      </c>
      <c r="T14" s="18" t="n">
        <v>188000</v>
      </c>
      <c r="U14" s="18" t="n">
        <v>0</v>
      </c>
      <c r="V14" s="15" t="n">
        <f aca="false">SUM(S14:U14)</f>
        <v>376000</v>
      </c>
      <c r="W14" s="18" t="n">
        <v>0</v>
      </c>
      <c r="X14" s="18" t="n">
        <v>0</v>
      </c>
      <c r="Y14" s="18" t="n">
        <v>0</v>
      </c>
      <c r="Z14" s="15" t="n">
        <f aca="false">SUM(W14:Y14)</f>
        <v>0</v>
      </c>
      <c r="AA14" s="15" t="n">
        <f aca="false">+N14+R14+V14+Z14</f>
        <v>900000</v>
      </c>
    </row>
    <row r="15" customFormat="false" ht="12.75" hidden="false" customHeight="false" outlineLevel="0" collapsed="false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customFormat="false" ht="12.75" hidden="false" customHeight="false" outlineLevel="0" collapsed="false">
      <c r="A16" s="28"/>
      <c r="B16" s="28"/>
      <c r="C16" s="28"/>
      <c r="D16" s="28"/>
      <c r="E16" s="28"/>
      <c r="F16" s="28"/>
      <c r="G16" s="28"/>
      <c r="H16" s="33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34" t="n">
        <f aca="false">SUM(AA9:AA15)</f>
        <v>1360000</v>
      </c>
    </row>
  </sheetData>
  <mergeCells count="16">
    <mergeCell ref="A1:Q1"/>
    <mergeCell ref="C3:F3"/>
    <mergeCell ref="I3:L3"/>
    <mergeCell ref="C4:F4"/>
    <mergeCell ref="C5:F5"/>
    <mergeCell ref="A7:A8"/>
    <mergeCell ref="B7:B8"/>
    <mergeCell ref="C7:C8"/>
    <mergeCell ref="D7:D8"/>
    <mergeCell ref="F7:F8"/>
    <mergeCell ref="G7:G8"/>
    <mergeCell ref="H7:H8"/>
    <mergeCell ref="I7:I8"/>
    <mergeCell ref="J7:J8"/>
    <mergeCell ref="K7:Z7"/>
    <mergeCell ref="AA7:AA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82"/>
  <sheetViews>
    <sheetView showFormulas="false" showGridLines="true" showRowColHeaders="true" showZeros="true" rightToLeft="false" tabSelected="false" showOutlineSymbols="true" defaultGridColor="true" view="normal" topLeftCell="A74" colorId="64" zoomScale="100" zoomScaleNormal="100" zoomScalePageLayoutView="100" workbookViewId="0">
      <selection pane="topLeft" activeCell="B9" activeCellId="0" sqref="B9"/>
    </sheetView>
  </sheetViews>
  <sheetFormatPr defaultColWidth="11.43359375" defaultRowHeight="11.25" zeroHeight="false" outlineLevelRow="0" outlineLevelCol="0"/>
  <cols>
    <col collapsed="false" customWidth="false" hidden="false" outlineLevel="0" max="4" min="1" style="25" width="11.42"/>
    <col collapsed="false" customWidth="false" hidden="false" outlineLevel="0" max="5" min="5" style="35" width="11.42"/>
    <col collapsed="false" customWidth="false" hidden="false" outlineLevel="0" max="11" min="6" style="25" width="11.42"/>
    <col collapsed="false" customWidth="true" hidden="false" outlineLevel="0" max="12" min="12" style="25" width="12.14"/>
    <col collapsed="false" customWidth="false" hidden="false" outlineLevel="0" max="13" min="13" style="25" width="11.42"/>
    <col collapsed="false" customWidth="true" hidden="false" outlineLevel="0" max="14" min="14" style="25" width="17.86"/>
    <col collapsed="false" customWidth="false" hidden="false" outlineLevel="0" max="26" min="15" style="25" width="11.42"/>
    <col collapsed="false" customWidth="true" hidden="false" outlineLevel="0" max="27" min="27" style="25" width="11.71"/>
    <col collapsed="false" customWidth="false" hidden="false" outlineLevel="0" max="1024" min="28" style="25" width="11.42"/>
  </cols>
  <sheetData>
    <row r="1" customFormat="false" ht="12.75" hidden="false" customHeight="false" outlineLevel="0" collapsed="false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7"/>
      <c r="S1" s="28"/>
      <c r="T1" s="28"/>
      <c r="U1" s="28"/>
      <c r="V1" s="28"/>
      <c r="W1" s="28"/>
      <c r="X1" s="28"/>
      <c r="Y1" s="28"/>
      <c r="Z1" s="28"/>
      <c r="AA1" s="28"/>
    </row>
    <row r="2" customFormat="false" ht="12.75" hidden="false" customHeight="false" outlineLevel="0" collapsed="false">
      <c r="A2" s="28"/>
      <c r="B2" s="28"/>
      <c r="C2" s="28"/>
      <c r="D2" s="28"/>
      <c r="E2" s="36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customFormat="false" ht="25.5" hidden="false" customHeight="true" outlineLevel="0" collapsed="false">
      <c r="A3" s="28"/>
      <c r="B3" s="29" t="s">
        <v>1</v>
      </c>
      <c r="C3" s="30" t="s">
        <v>2</v>
      </c>
      <c r="D3" s="30"/>
      <c r="E3" s="30"/>
      <c r="F3" s="30"/>
      <c r="G3" s="28"/>
      <c r="H3" s="29" t="s">
        <v>3</v>
      </c>
      <c r="I3" s="37" t="s">
        <v>98</v>
      </c>
      <c r="J3" s="37"/>
      <c r="K3" s="37"/>
      <c r="L3" s="37"/>
      <c r="M3" s="28"/>
      <c r="N3" s="28"/>
      <c r="O3" s="28"/>
      <c r="P3" s="28"/>
      <c r="Q3" s="28"/>
      <c r="R3" s="31"/>
      <c r="S3" s="29"/>
      <c r="T3" s="28"/>
      <c r="U3" s="28"/>
      <c r="V3" s="28"/>
      <c r="W3" s="28"/>
      <c r="X3" s="28"/>
      <c r="Y3" s="28"/>
      <c r="Z3" s="28"/>
      <c r="AA3" s="28"/>
    </row>
    <row r="4" customFormat="false" ht="12.75" hidden="false" customHeight="false" outlineLevel="0" collapsed="false">
      <c r="A4" s="28"/>
      <c r="B4" s="29" t="s">
        <v>5</v>
      </c>
      <c r="C4" s="30" t="s">
        <v>6</v>
      </c>
      <c r="D4" s="30"/>
      <c r="E4" s="30"/>
      <c r="F4" s="30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</row>
    <row r="5" customFormat="false" ht="12.75" hidden="false" customHeight="false" outlineLevel="0" collapsed="false">
      <c r="A5" s="28"/>
      <c r="B5" s="29" t="s">
        <v>7</v>
      </c>
      <c r="C5" s="30" t="s">
        <v>8</v>
      </c>
      <c r="D5" s="30"/>
      <c r="E5" s="30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customFormat="false" ht="12.75" hidden="false" customHeight="false" outlineLevel="0" collapsed="false">
      <c r="A6" s="28"/>
      <c r="B6" s="28"/>
      <c r="C6" s="28"/>
      <c r="D6" s="28"/>
      <c r="E6" s="36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 customFormat="false" ht="12.75" hidden="false" customHeight="true" outlineLevel="0" collapsed="false">
      <c r="A7" s="7" t="s">
        <v>9</v>
      </c>
      <c r="B7" s="7" t="s">
        <v>10</v>
      </c>
      <c r="C7" s="7" t="s">
        <v>11</v>
      </c>
      <c r="D7" s="7" t="s">
        <v>12</v>
      </c>
      <c r="E7" s="7"/>
      <c r="F7" s="7" t="s">
        <v>13</v>
      </c>
      <c r="G7" s="7" t="s">
        <v>14</v>
      </c>
      <c r="H7" s="7" t="s">
        <v>15</v>
      </c>
      <c r="I7" s="7" t="s">
        <v>16</v>
      </c>
      <c r="J7" s="7" t="s">
        <v>17</v>
      </c>
      <c r="K7" s="7" t="s">
        <v>18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8" t="s">
        <v>19</v>
      </c>
    </row>
    <row r="8" customFormat="false" ht="12.75" hidden="false" customHeight="fals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10" t="s">
        <v>20</v>
      </c>
      <c r="L8" s="10" t="s">
        <v>21</v>
      </c>
      <c r="M8" s="10" t="s">
        <v>22</v>
      </c>
      <c r="N8" s="10" t="s">
        <v>23</v>
      </c>
      <c r="O8" s="10" t="s">
        <v>24</v>
      </c>
      <c r="P8" s="10" t="s">
        <v>25</v>
      </c>
      <c r="Q8" s="10" t="s">
        <v>26</v>
      </c>
      <c r="R8" s="10" t="s">
        <v>27</v>
      </c>
      <c r="S8" s="10" t="s">
        <v>28</v>
      </c>
      <c r="T8" s="10" t="s">
        <v>29</v>
      </c>
      <c r="U8" s="10" t="s">
        <v>30</v>
      </c>
      <c r="V8" s="10" t="s">
        <v>31</v>
      </c>
      <c r="W8" s="10" t="s">
        <v>32</v>
      </c>
      <c r="X8" s="10" t="s">
        <v>33</v>
      </c>
      <c r="Y8" s="10" t="s">
        <v>34</v>
      </c>
      <c r="Z8" s="10" t="s">
        <v>35</v>
      </c>
      <c r="AA8" s="8"/>
    </row>
    <row r="9" customFormat="false" ht="38.25" hidden="false" customHeight="false" outlineLevel="0" collapsed="false">
      <c r="A9" s="11" t="n">
        <v>74</v>
      </c>
      <c r="B9" s="12" t="s">
        <v>36</v>
      </c>
      <c r="C9" s="11" t="s">
        <v>37</v>
      </c>
      <c r="D9" s="38" t="s">
        <v>38</v>
      </c>
      <c r="E9" s="38" t="s">
        <v>99</v>
      </c>
      <c r="F9" s="39" t="n">
        <v>241</v>
      </c>
      <c r="G9" s="12" t="s">
        <v>40</v>
      </c>
      <c r="H9" s="15" t="n">
        <f aca="false">SUM(K9+L9+M9+O9+P9+Q9+S9+T9+U9+W9+X9+Y9)</f>
        <v>7800</v>
      </c>
      <c r="I9" s="16"/>
      <c r="J9" s="17" t="s">
        <v>41</v>
      </c>
      <c r="K9" s="40" t="n">
        <v>3900</v>
      </c>
      <c r="L9" s="40" t="n">
        <v>3900</v>
      </c>
      <c r="M9" s="40" t="n">
        <v>0</v>
      </c>
      <c r="N9" s="15" t="n">
        <f aca="false">SUM(K9:M9)</f>
        <v>7800</v>
      </c>
      <c r="O9" s="40" t="n">
        <v>0</v>
      </c>
      <c r="P9" s="40" t="n">
        <v>0</v>
      </c>
      <c r="Q9" s="40" t="n">
        <v>0</v>
      </c>
      <c r="R9" s="15" t="n">
        <f aca="false">SUM(O9:Q9)</f>
        <v>0</v>
      </c>
      <c r="S9" s="40" t="n">
        <v>0</v>
      </c>
      <c r="T9" s="40" t="n">
        <v>0</v>
      </c>
      <c r="U9" s="40" t="n">
        <v>0</v>
      </c>
      <c r="V9" s="15" t="n">
        <f aca="false">SUM(S9:U9)</f>
        <v>0</v>
      </c>
      <c r="W9" s="41" t="n">
        <v>0</v>
      </c>
      <c r="X9" s="41" t="n">
        <v>0</v>
      </c>
      <c r="Y9" s="41" t="n">
        <v>0</v>
      </c>
      <c r="Z9" s="15" t="n">
        <f aca="false">SUM(W9:Y9)</f>
        <v>0</v>
      </c>
      <c r="AA9" s="15" t="n">
        <f aca="false">+N9+R9+V9+Z9</f>
        <v>7800</v>
      </c>
    </row>
    <row r="10" customFormat="false" ht="34.5" hidden="false" customHeight="false" outlineLevel="0" collapsed="false">
      <c r="A10" s="11" t="n">
        <v>74</v>
      </c>
      <c r="B10" s="12" t="s">
        <v>36</v>
      </c>
      <c r="C10" s="11" t="s">
        <v>37</v>
      </c>
      <c r="D10" s="38" t="s">
        <v>38</v>
      </c>
      <c r="E10" s="38" t="s">
        <v>100</v>
      </c>
      <c r="F10" s="39" t="n">
        <v>241</v>
      </c>
      <c r="G10" s="12" t="s">
        <v>43</v>
      </c>
      <c r="H10" s="15" t="n">
        <f aca="false">SUM(K10+L10+M10+O10+P10+Q10+S10+T10+U10+W10+X10+Y10)</f>
        <v>7775</v>
      </c>
      <c r="I10" s="16"/>
      <c r="J10" s="17" t="s">
        <v>41</v>
      </c>
      <c r="K10" s="40" t="n">
        <v>3887.5</v>
      </c>
      <c r="L10" s="40" t="n">
        <v>3887.5</v>
      </c>
      <c r="M10" s="40" t="n">
        <v>0</v>
      </c>
      <c r="N10" s="15" t="n">
        <f aca="false">SUM(K10:M10)</f>
        <v>7775</v>
      </c>
      <c r="O10" s="40" t="n">
        <v>0</v>
      </c>
      <c r="P10" s="40" t="n">
        <v>0</v>
      </c>
      <c r="Q10" s="40" t="n">
        <v>0</v>
      </c>
      <c r="R10" s="15" t="n">
        <f aca="false">SUM(O10:Q10)</f>
        <v>0</v>
      </c>
      <c r="S10" s="40" t="n">
        <v>0</v>
      </c>
      <c r="T10" s="40" t="n">
        <v>0</v>
      </c>
      <c r="U10" s="40" t="n">
        <v>0</v>
      </c>
      <c r="V10" s="15" t="n">
        <f aca="false">SUM(S10:U10)</f>
        <v>0</v>
      </c>
      <c r="W10" s="41" t="n">
        <v>0</v>
      </c>
      <c r="X10" s="41" t="n">
        <v>0</v>
      </c>
      <c r="Y10" s="41" t="n">
        <v>0</v>
      </c>
      <c r="Z10" s="15" t="n">
        <f aca="false">SUM(W10:Y10)</f>
        <v>0</v>
      </c>
      <c r="AA10" s="15" t="n">
        <f aca="false">+N10+R10+V10+Z10</f>
        <v>7775</v>
      </c>
    </row>
    <row r="11" customFormat="false" ht="34.5" hidden="false" customHeight="false" outlineLevel="0" collapsed="false">
      <c r="A11" s="11" t="n">
        <v>74</v>
      </c>
      <c r="B11" s="12" t="s">
        <v>36</v>
      </c>
      <c r="C11" s="11" t="s">
        <v>37</v>
      </c>
      <c r="D11" s="38" t="s">
        <v>38</v>
      </c>
      <c r="E11" s="38" t="s">
        <v>101</v>
      </c>
      <c r="F11" s="39" t="n">
        <v>241</v>
      </c>
      <c r="G11" s="12" t="s">
        <v>43</v>
      </c>
      <c r="H11" s="15" t="n">
        <f aca="false">SUM(K11+L11+M11+O11+P11+Q11+S11+T11+U11+W11+X11+Y11)</f>
        <v>7775</v>
      </c>
      <c r="I11" s="16"/>
      <c r="J11" s="17" t="s">
        <v>46</v>
      </c>
      <c r="K11" s="40" t="n">
        <v>3887.5</v>
      </c>
      <c r="L11" s="40" t="n">
        <v>3887.5</v>
      </c>
      <c r="M11" s="40" t="n">
        <v>0</v>
      </c>
      <c r="N11" s="15" t="n">
        <f aca="false">SUM(K11:M11)</f>
        <v>7775</v>
      </c>
      <c r="O11" s="40" t="n">
        <v>0</v>
      </c>
      <c r="P11" s="40" t="n">
        <v>0</v>
      </c>
      <c r="Q11" s="40" t="n">
        <v>0</v>
      </c>
      <c r="R11" s="15" t="n">
        <f aca="false">SUM(O11:Q11)</f>
        <v>0</v>
      </c>
      <c r="S11" s="40" t="n">
        <v>0</v>
      </c>
      <c r="T11" s="40" t="n">
        <v>0</v>
      </c>
      <c r="U11" s="40" t="n">
        <v>0</v>
      </c>
      <c r="V11" s="15" t="n">
        <f aca="false">SUM(S11:U11)</f>
        <v>0</v>
      </c>
      <c r="W11" s="41" t="n">
        <v>0</v>
      </c>
      <c r="X11" s="41" t="n">
        <v>0</v>
      </c>
      <c r="Y11" s="41" t="n">
        <v>0</v>
      </c>
      <c r="Z11" s="15" t="n">
        <f aca="false">SUM(W11:Y11)</f>
        <v>0</v>
      </c>
      <c r="AA11" s="15" t="n">
        <f aca="false">+N11+R11+V11+Z11</f>
        <v>7775</v>
      </c>
    </row>
    <row r="12" customFormat="false" ht="34.5" hidden="false" customHeight="false" outlineLevel="0" collapsed="false">
      <c r="A12" s="11" t="n">
        <v>74</v>
      </c>
      <c r="B12" s="12" t="s">
        <v>36</v>
      </c>
      <c r="C12" s="11" t="s">
        <v>37</v>
      </c>
      <c r="D12" s="38" t="s">
        <v>38</v>
      </c>
      <c r="E12" s="38" t="s">
        <v>102</v>
      </c>
      <c r="F12" s="39" t="n">
        <v>241</v>
      </c>
      <c r="G12" s="12" t="s">
        <v>43</v>
      </c>
      <c r="H12" s="15" t="n">
        <f aca="false">SUM(K12+L12+M12+O12+P12+Q12+S12+T12+U12+W12+X12+Y12)</f>
        <v>7775</v>
      </c>
      <c r="I12" s="16"/>
      <c r="J12" s="17" t="s">
        <v>46</v>
      </c>
      <c r="K12" s="40" t="n">
        <v>3887.5</v>
      </c>
      <c r="L12" s="40" t="n">
        <v>3887.5</v>
      </c>
      <c r="M12" s="40" t="n">
        <v>0</v>
      </c>
      <c r="N12" s="15" t="n">
        <f aca="false">SUM(K12:M12)</f>
        <v>7775</v>
      </c>
      <c r="O12" s="40" t="n">
        <v>0</v>
      </c>
      <c r="P12" s="40" t="n">
        <v>0</v>
      </c>
      <c r="Q12" s="40" t="n">
        <v>0</v>
      </c>
      <c r="R12" s="15" t="n">
        <f aca="false">SUM(O12:Q12)</f>
        <v>0</v>
      </c>
      <c r="S12" s="40" t="n">
        <v>0</v>
      </c>
      <c r="T12" s="40" t="n">
        <v>0</v>
      </c>
      <c r="U12" s="40" t="n">
        <v>0</v>
      </c>
      <c r="V12" s="15" t="n">
        <f aca="false">SUM(S12:U12)</f>
        <v>0</v>
      </c>
      <c r="W12" s="41" t="n">
        <v>0</v>
      </c>
      <c r="X12" s="41" t="n">
        <v>0</v>
      </c>
      <c r="Y12" s="41" t="n">
        <v>0</v>
      </c>
      <c r="Z12" s="15" t="n">
        <f aca="false">SUM(W12:Y12)</f>
        <v>0</v>
      </c>
      <c r="AA12" s="15" t="n">
        <f aca="false">+N12+R12+V12+Z12</f>
        <v>7775</v>
      </c>
    </row>
    <row r="13" customFormat="false" ht="34.5" hidden="false" customHeight="false" outlineLevel="0" collapsed="false">
      <c r="A13" s="11" t="n">
        <v>74</v>
      </c>
      <c r="B13" s="12" t="s">
        <v>36</v>
      </c>
      <c r="C13" s="11" t="s">
        <v>37</v>
      </c>
      <c r="D13" s="38" t="s">
        <v>38</v>
      </c>
      <c r="E13" s="38" t="s">
        <v>103</v>
      </c>
      <c r="F13" s="39" t="n">
        <v>241</v>
      </c>
      <c r="G13" s="12" t="s">
        <v>43</v>
      </c>
      <c r="H13" s="15" t="n">
        <f aca="false">SUM(K13+L13+M13+O13+P13+Q13+S13+T13+U13+W13+X13+Y13)</f>
        <v>7775</v>
      </c>
      <c r="I13" s="16"/>
      <c r="J13" s="17" t="s">
        <v>46</v>
      </c>
      <c r="K13" s="40" t="n">
        <v>3887.5</v>
      </c>
      <c r="L13" s="40" t="n">
        <v>3887.5</v>
      </c>
      <c r="M13" s="40" t="n">
        <v>0</v>
      </c>
      <c r="N13" s="15" t="n">
        <f aca="false">SUM(K13:M13)</f>
        <v>7775</v>
      </c>
      <c r="O13" s="40" t="n">
        <v>0</v>
      </c>
      <c r="P13" s="40" t="n">
        <v>0</v>
      </c>
      <c r="Q13" s="40" t="n">
        <v>0</v>
      </c>
      <c r="R13" s="15" t="n">
        <f aca="false">SUM(O13:Q13)</f>
        <v>0</v>
      </c>
      <c r="S13" s="40" t="n">
        <v>0</v>
      </c>
      <c r="T13" s="40" t="n">
        <v>0</v>
      </c>
      <c r="U13" s="40" t="n">
        <v>0</v>
      </c>
      <c r="V13" s="15" t="n">
        <f aca="false">SUM(S13:U13)</f>
        <v>0</v>
      </c>
      <c r="W13" s="41" t="n">
        <v>0</v>
      </c>
      <c r="X13" s="41" t="n">
        <v>0</v>
      </c>
      <c r="Y13" s="41" t="n">
        <v>0</v>
      </c>
      <c r="Z13" s="15" t="n">
        <f aca="false">SUM(W13:Y13)</f>
        <v>0</v>
      </c>
      <c r="AA13" s="15" t="n">
        <f aca="false">+N13+R13+V13+Z13</f>
        <v>7775</v>
      </c>
    </row>
    <row r="14" customFormat="false" ht="34.5" hidden="false" customHeight="false" outlineLevel="0" collapsed="false">
      <c r="A14" s="11" t="n">
        <v>74</v>
      </c>
      <c r="B14" s="12" t="s">
        <v>36</v>
      </c>
      <c r="C14" s="11" t="s">
        <v>37</v>
      </c>
      <c r="D14" s="38" t="s">
        <v>38</v>
      </c>
      <c r="E14" s="38" t="s">
        <v>104</v>
      </c>
      <c r="F14" s="39" t="n">
        <v>241</v>
      </c>
      <c r="G14" s="12" t="s">
        <v>43</v>
      </c>
      <c r="H14" s="15" t="n">
        <f aca="false">SUM(K14+L14+M14+O14+P14+Q14+S14+T14+U14+W14+X14+Y14)</f>
        <v>7775</v>
      </c>
      <c r="I14" s="16"/>
      <c r="J14" s="17" t="s">
        <v>46</v>
      </c>
      <c r="K14" s="40" t="n">
        <v>3887.5</v>
      </c>
      <c r="L14" s="40" t="n">
        <v>3887.5</v>
      </c>
      <c r="M14" s="40" t="n">
        <v>0</v>
      </c>
      <c r="N14" s="15" t="n">
        <f aca="false">SUM(K14:M14)</f>
        <v>7775</v>
      </c>
      <c r="O14" s="40" t="n">
        <v>0</v>
      </c>
      <c r="P14" s="40" t="n">
        <v>0</v>
      </c>
      <c r="Q14" s="40" t="n">
        <v>0</v>
      </c>
      <c r="R14" s="15" t="n">
        <f aca="false">SUM(O14:Q14)</f>
        <v>0</v>
      </c>
      <c r="S14" s="40" t="n">
        <v>0</v>
      </c>
      <c r="T14" s="40" t="n">
        <v>0</v>
      </c>
      <c r="U14" s="40" t="n">
        <v>0</v>
      </c>
      <c r="V14" s="15" t="n">
        <f aca="false">SUM(S14:U14)</f>
        <v>0</v>
      </c>
      <c r="W14" s="41" t="n">
        <v>0</v>
      </c>
      <c r="X14" s="41" t="n">
        <v>0</v>
      </c>
      <c r="Y14" s="41" t="n">
        <v>0</v>
      </c>
      <c r="Z14" s="15" t="n">
        <f aca="false">SUM(W14:Y14)</f>
        <v>0</v>
      </c>
      <c r="AA14" s="15" t="n">
        <f aca="false">+N14+R14+V14+Z14</f>
        <v>7775</v>
      </c>
    </row>
    <row r="15" customFormat="false" ht="34.5" hidden="false" customHeight="false" outlineLevel="0" collapsed="false">
      <c r="A15" s="11" t="n">
        <v>74</v>
      </c>
      <c r="B15" s="12" t="s">
        <v>36</v>
      </c>
      <c r="C15" s="11" t="s">
        <v>37</v>
      </c>
      <c r="D15" s="38" t="s">
        <v>38</v>
      </c>
      <c r="E15" s="38" t="s">
        <v>105</v>
      </c>
      <c r="F15" s="39" t="n">
        <v>241</v>
      </c>
      <c r="G15" s="12" t="s">
        <v>43</v>
      </c>
      <c r="H15" s="15" t="n">
        <f aca="false">SUM(K15+L15+M15+O15+P15+Q15+S15+T15+U15+W15+X15+Y15)</f>
        <v>7775</v>
      </c>
      <c r="I15" s="16"/>
      <c r="J15" s="17" t="s">
        <v>46</v>
      </c>
      <c r="K15" s="40" t="n">
        <v>3887.5</v>
      </c>
      <c r="L15" s="40" t="n">
        <v>3887.5</v>
      </c>
      <c r="M15" s="40" t="n">
        <v>0</v>
      </c>
      <c r="N15" s="15" t="n">
        <f aca="false">SUM(K15:M15)</f>
        <v>7775</v>
      </c>
      <c r="O15" s="40" t="n">
        <v>0</v>
      </c>
      <c r="P15" s="40" t="n">
        <v>0</v>
      </c>
      <c r="Q15" s="40" t="n">
        <v>0</v>
      </c>
      <c r="R15" s="15" t="n">
        <f aca="false">SUM(O15:Q15)</f>
        <v>0</v>
      </c>
      <c r="S15" s="40" t="n">
        <v>0</v>
      </c>
      <c r="T15" s="40" t="n">
        <v>0</v>
      </c>
      <c r="U15" s="40" t="n">
        <v>0</v>
      </c>
      <c r="V15" s="15" t="n">
        <f aca="false">SUM(S15:U15)</f>
        <v>0</v>
      </c>
      <c r="W15" s="41" t="n">
        <v>0</v>
      </c>
      <c r="X15" s="41" t="n">
        <v>0</v>
      </c>
      <c r="Y15" s="41" t="n">
        <v>0</v>
      </c>
      <c r="Z15" s="15" t="n">
        <f aca="false">SUM(W15:Y15)</f>
        <v>0</v>
      </c>
      <c r="AA15" s="15" t="n">
        <f aca="false">+N15+R15+V15+Z15</f>
        <v>7775</v>
      </c>
    </row>
    <row r="16" customFormat="false" ht="34.5" hidden="false" customHeight="false" outlineLevel="0" collapsed="false">
      <c r="A16" s="11" t="n">
        <v>74</v>
      </c>
      <c r="B16" s="12" t="s">
        <v>36</v>
      </c>
      <c r="C16" s="11" t="s">
        <v>37</v>
      </c>
      <c r="D16" s="38" t="s">
        <v>38</v>
      </c>
      <c r="E16" s="38" t="s">
        <v>106</v>
      </c>
      <c r="F16" s="39" t="n">
        <v>241</v>
      </c>
      <c r="G16" s="12" t="s">
        <v>43</v>
      </c>
      <c r="H16" s="15" t="n">
        <f aca="false">SUM(K16+L16+M16+O16+P16+Q16+S16+T16+U16+W16+X16+Y16)</f>
        <v>7775</v>
      </c>
      <c r="I16" s="16"/>
      <c r="J16" s="17" t="s">
        <v>46</v>
      </c>
      <c r="K16" s="40" t="n">
        <v>3887.5</v>
      </c>
      <c r="L16" s="40" t="n">
        <v>3887.5</v>
      </c>
      <c r="M16" s="40" t="n">
        <v>0</v>
      </c>
      <c r="N16" s="15" t="n">
        <f aca="false">SUM(K16:M16)</f>
        <v>7775</v>
      </c>
      <c r="O16" s="40" t="n">
        <v>0</v>
      </c>
      <c r="P16" s="40" t="n">
        <v>0</v>
      </c>
      <c r="Q16" s="40" t="n">
        <v>0</v>
      </c>
      <c r="R16" s="15" t="n">
        <f aca="false">SUM(O16:Q16)</f>
        <v>0</v>
      </c>
      <c r="S16" s="40" t="n">
        <v>0</v>
      </c>
      <c r="T16" s="40" t="n">
        <v>0</v>
      </c>
      <c r="U16" s="40" t="n">
        <v>0</v>
      </c>
      <c r="V16" s="15" t="n">
        <f aca="false">SUM(S16:U16)</f>
        <v>0</v>
      </c>
      <c r="W16" s="41" t="n">
        <v>0</v>
      </c>
      <c r="X16" s="41" t="n">
        <v>0</v>
      </c>
      <c r="Y16" s="41" t="n">
        <v>0</v>
      </c>
      <c r="Z16" s="15" t="n">
        <f aca="false">SUM(W16:Y16)</f>
        <v>0</v>
      </c>
      <c r="AA16" s="15" t="n">
        <f aca="false">+N16+R16+V16+Z16</f>
        <v>7775</v>
      </c>
    </row>
    <row r="17" customFormat="false" ht="34.5" hidden="false" customHeight="false" outlineLevel="0" collapsed="false">
      <c r="A17" s="11" t="n">
        <v>74</v>
      </c>
      <c r="B17" s="12" t="s">
        <v>36</v>
      </c>
      <c r="C17" s="11" t="s">
        <v>37</v>
      </c>
      <c r="D17" s="38" t="s">
        <v>38</v>
      </c>
      <c r="E17" s="38" t="s">
        <v>107</v>
      </c>
      <c r="F17" s="39" t="n">
        <v>241</v>
      </c>
      <c r="G17" s="12" t="s">
        <v>43</v>
      </c>
      <c r="H17" s="15" t="n">
        <f aca="false">SUM(K17+L17+M17+O17+P17+Q17+S17+T17+U17+W17+X17+Y17)</f>
        <v>7775</v>
      </c>
      <c r="I17" s="16"/>
      <c r="J17" s="17" t="s">
        <v>46</v>
      </c>
      <c r="K17" s="40" t="n">
        <v>3887.5</v>
      </c>
      <c r="L17" s="40" t="n">
        <v>3887.5</v>
      </c>
      <c r="M17" s="40" t="n">
        <v>0</v>
      </c>
      <c r="N17" s="15" t="n">
        <f aca="false">SUM(K17:M17)</f>
        <v>7775</v>
      </c>
      <c r="O17" s="40" t="n">
        <v>0</v>
      </c>
      <c r="P17" s="40" t="n">
        <v>0</v>
      </c>
      <c r="Q17" s="40" t="n">
        <v>0</v>
      </c>
      <c r="R17" s="15" t="n">
        <f aca="false">SUM(O17:Q17)</f>
        <v>0</v>
      </c>
      <c r="S17" s="40" t="n">
        <v>0</v>
      </c>
      <c r="T17" s="40" t="n">
        <v>0</v>
      </c>
      <c r="U17" s="40" t="n">
        <v>0</v>
      </c>
      <c r="V17" s="15" t="n">
        <f aca="false">SUM(S17:U17)</f>
        <v>0</v>
      </c>
      <c r="W17" s="41" t="n">
        <v>0</v>
      </c>
      <c r="X17" s="41" t="n">
        <v>0</v>
      </c>
      <c r="Y17" s="41" t="n">
        <v>0</v>
      </c>
      <c r="Z17" s="15" t="n">
        <f aca="false">SUM(W17:Y17)</f>
        <v>0</v>
      </c>
      <c r="AA17" s="15" t="n">
        <f aca="false">+N17+R17+V17+Z17</f>
        <v>7775</v>
      </c>
    </row>
    <row r="18" customFormat="false" ht="25.5" hidden="false" customHeight="false" outlineLevel="0" collapsed="false">
      <c r="A18" s="11" t="n">
        <v>74</v>
      </c>
      <c r="B18" s="12" t="s">
        <v>36</v>
      </c>
      <c r="C18" s="11" t="s">
        <v>37</v>
      </c>
      <c r="D18" s="38" t="s">
        <v>108</v>
      </c>
      <c r="E18" s="38" t="s">
        <v>109</v>
      </c>
      <c r="F18" s="39" t="n">
        <v>242</v>
      </c>
      <c r="G18" s="12" t="s">
        <v>43</v>
      </c>
      <c r="H18" s="15" t="n">
        <f aca="false">SUM(K18+L18+M18+O18+P18+Q18+S18+T18+U18+W18+X18+Y18)</f>
        <v>220000</v>
      </c>
      <c r="I18" s="16"/>
      <c r="J18" s="17" t="s">
        <v>46</v>
      </c>
      <c r="K18" s="40" t="n">
        <v>36700</v>
      </c>
      <c r="L18" s="40" t="n">
        <v>36700</v>
      </c>
      <c r="M18" s="40" t="n">
        <v>0</v>
      </c>
      <c r="N18" s="15" t="n">
        <f aca="false">SUM(K18:M18)</f>
        <v>73400</v>
      </c>
      <c r="O18" s="40" t="n">
        <v>36700</v>
      </c>
      <c r="P18" s="40" t="n">
        <v>36700</v>
      </c>
      <c r="Q18" s="40" t="n">
        <v>0</v>
      </c>
      <c r="R18" s="15" t="n">
        <f aca="false">SUM(O18:Q18)</f>
        <v>73400</v>
      </c>
      <c r="S18" s="40" t="n">
        <v>36700</v>
      </c>
      <c r="T18" s="40" t="n">
        <v>36500</v>
      </c>
      <c r="U18" s="40" t="n">
        <v>0</v>
      </c>
      <c r="V18" s="15" t="n">
        <f aca="false">SUM(S18:U18)</f>
        <v>73200</v>
      </c>
      <c r="W18" s="41" t="n">
        <v>0</v>
      </c>
      <c r="X18" s="41" t="n">
        <v>0</v>
      </c>
      <c r="Y18" s="41" t="n">
        <v>0</v>
      </c>
      <c r="Z18" s="15" t="n">
        <f aca="false">SUM(W18:Y18)</f>
        <v>0</v>
      </c>
      <c r="AA18" s="15" t="n">
        <f aca="false">+N18+R18+V18+Z18</f>
        <v>220000</v>
      </c>
    </row>
    <row r="19" customFormat="false" ht="45.75" hidden="false" customHeight="false" outlineLevel="0" collapsed="false">
      <c r="A19" s="11" t="n">
        <v>74</v>
      </c>
      <c r="B19" s="12" t="s">
        <v>36</v>
      </c>
      <c r="C19" s="11" t="s">
        <v>58</v>
      </c>
      <c r="D19" s="38" t="s">
        <v>110</v>
      </c>
      <c r="E19" s="38" t="s">
        <v>111</v>
      </c>
      <c r="F19" s="39" t="n">
        <v>243</v>
      </c>
      <c r="G19" s="12" t="s">
        <v>43</v>
      </c>
      <c r="H19" s="15" t="n">
        <f aca="false">SUM(K19+L19+M19+O19+P19+Q19+S19+T19+U19+W19+X19+Y19)</f>
        <v>46900</v>
      </c>
      <c r="I19" s="16"/>
      <c r="J19" s="17" t="s">
        <v>46</v>
      </c>
      <c r="K19" s="40" t="n">
        <v>9200</v>
      </c>
      <c r="L19" s="40" t="n">
        <v>7800</v>
      </c>
      <c r="M19" s="40" t="n">
        <v>0</v>
      </c>
      <c r="N19" s="15" t="n">
        <f aca="false">SUM(K19:M19)</f>
        <v>17000</v>
      </c>
      <c r="O19" s="40" t="n">
        <v>9700</v>
      </c>
      <c r="P19" s="40" t="n">
        <v>7800</v>
      </c>
      <c r="Q19" s="40" t="n">
        <v>0</v>
      </c>
      <c r="R19" s="15" t="n">
        <f aca="false">SUM(O19:Q19)</f>
        <v>17500</v>
      </c>
      <c r="S19" s="40" t="n">
        <v>6200</v>
      </c>
      <c r="T19" s="40" t="n">
        <v>6200</v>
      </c>
      <c r="U19" s="40" t="n">
        <v>0</v>
      </c>
      <c r="V19" s="15" t="n">
        <f aca="false">SUM(S19:U19)</f>
        <v>12400</v>
      </c>
      <c r="W19" s="41" t="n">
        <v>0</v>
      </c>
      <c r="X19" s="41" t="n">
        <v>0</v>
      </c>
      <c r="Y19" s="41" t="n">
        <v>0</v>
      </c>
      <c r="Z19" s="15" t="n">
        <f aca="false">SUM(W19:Y19)</f>
        <v>0</v>
      </c>
      <c r="AA19" s="15" t="n">
        <f aca="false">+N19+R19+V19+Z19</f>
        <v>46900</v>
      </c>
    </row>
    <row r="20" customFormat="false" ht="45.75" hidden="false" customHeight="false" outlineLevel="0" collapsed="false">
      <c r="A20" s="11" t="n">
        <v>74</v>
      </c>
      <c r="B20" s="12" t="s">
        <v>36</v>
      </c>
      <c r="C20" s="11" t="s">
        <v>37</v>
      </c>
      <c r="D20" s="38" t="s">
        <v>110</v>
      </c>
      <c r="E20" s="38" t="s">
        <v>112</v>
      </c>
      <c r="F20" s="39" t="n">
        <v>243</v>
      </c>
      <c r="G20" s="12" t="s">
        <v>43</v>
      </c>
      <c r="H20" s="15" t="n">
        <f aca="false">SUM(K20+L20+M20+O20+P20+Q20+S20+T20+U20+W20+X20+Y20)</f>
        <v>46550</v>
      </c>
      <c r="I20" s="16"/>
      <c r="J20" s="17" t="s">
        <v>46</v>
      </c>
      <c r="K20" s="40" t="n">
        <v>9100</v>
      </c>
      <c r="L20" s="40" t="n">
        <v>7800</v>
      </c>
      <c r="M20" s="40" t="n">
        <v>0</v>
      </c>
      <c r="N20" s="15" t="n">
        <f aca="false">SUM(K20:M20)</f>
        <v>16900</v>
      </c>
      <c r="O20" s="40" t="n">
        <v>9650</v>
      </c>
      <c r="P20" s="40" t="n">
        <v>7800</v>
      </c>
      <c r="Q20" s="40" t="n">
        <v>0</v>
      </c>
      <c r="R20" s="15" t="n">
        <f aca="false">SUM(O20:Q20)</f>
        <v>17450</v>
      </c>
      <c r="S20" s="40" t="n">
        <v>6100</v>
      </c>
      <c r="T20" s="40" t="n">
        <v>6100</v>
      </c>
      <c r="U20" s="40" t="n">
        <v>0</v>
      </c>
      <c r="V20" s="15" t="n">
        <f aca="false">SUM(S20:U20)</f>
        <v>12200</v>
      </c>
      <c r="W20" s="41" t="n">
        <v>0</v>
      </c>
      <c r="X20" s="41" t="n">
        <v>0</v>
      </c>
      <c r="Y20" s="41" t="n">
        <v>0</v>
      </c>
      <c r="Z20" s="15" t="n">
        <f aca="false">SUM(W20:Y20)</f>
        <v>0</v>
      </c>
      <c r="AA20" s="15" t="n">
        <f aca="false">+N20+R20+V20+Z20</f>
        <v>46550</v>
      </c>
    </row>
    <row r="21" customFormat="false" ht="45.75" hidden="false" customHeight="false" outlineLevel="0" collapsed="false">
      <c r="A21" s="11" t="n">
        <v>74</v>
      </c>
      <c r="B21" s="12" t="s">
        <v>36</v>
      </c>
      <c r="C21" s="11" t="s">
        <v>37</v>
      </c>
      <c r="D21" s="38" t="s">
        <v>110</v>
      </c>
      <c r="E21" s="38" t="s">
        <v>113</v>
      </c>
      <c r="F21" s="39" t="n">
        <v>243</v>
      </c>
      <c r="G21" s="12" t="s">
        <v>43</v>
      </c>
      <c r="H21" s="15" t="n">
        <f aca="false">SUM(K21+L21+M21+O21+P21+Q21+S21+T21+U21+W21+X21+Y21)</f>
        <v>46550</v>
      </c>
      <c r="I21" s="16"/>
      <c r="J21" s="17" t="s">
        <v>46</v>
      </c>
      <c r="K21" s="40" t="n">
        <v>9100</v>
      </c>
      <c r="L21" s="40" t="n">
        <v>7800</v>
      </c>
      <c r="M21" s="40" t="n">
        <v>0</v>
      </c>
      <c r="N21" s="15" t="n">
        <f aca="false">SUM(K21:M21)</f>
        <v>16900</v>
      </c>
      <c r="O21" s="40" t="n">
        <v>9650</v>
      </c>
      <c r="P21" s="40" t="n">
        <v>7800</v>
      </c>
      <c r="Q21" s="40" t="n">
        <v>0</v>
      </c>
      <c r="R21" s="15" t="n">
        <f aca="false">SUM(O21:Q21)</f>
        <v>17450</v>
      </c>
      <c r="S21" s="40" t="n">
        <v>6100</v>
      </c>
      <c r="T21" s="40" t="n">
        <v>6100</v>
      </c>
      <c r="U21" s="40" t="n">
        <v>0</v>
      </c>
      <c r="V21" s="15" t="n">
        <f aca="false">SUM(S21:U21)</f>
        <v>12200</v>
      </c>
      <c r="W21" s="41" t="n">
        <v>0</v>
      </c>
      <c r="X21" s="41" t="n">
        <v>0</v>
      </c>
      <c r="Y21" s="41" t="n">
        <v>0</v>
      </c>
      <c r="Z21" s="15" t="n">
        <f aca="false">SUM(W21:Y21)</f>
        <v>0</v>
      </c>
      <c r="AA21" s="15" t="n">
        <f aca="false">+N21+R21+V21+Z21</f>
        <v>46550</v>
      </c>
    </row>
    <row r="22" customFormat="false" ht="25.5" hidden="false" customHeight="false" outlineLevel="0" collapsed="false">
      <c r="A22" s="11" t="n">
        <v>74</v>
      </c>
      <c r="B22" s="12" t="s">
        <v>36</v>
      </c>
      <c r="C22" s="11" t="s">
        <v>37</v>
      </c>
      <c r="D22" s="39" t="s">
        <v>114</v>
      </c>
      <c r="E22" s="38" t="s">
        <v>115</v>
      </c>
      <c r="F22" s="39" t="n">
        <v>246</v>
      </c>
      <c r="G22" s="12" t="s">
        <v>43</v>
      </c>
      <c r="H22" s="15" t="n">
        <f aca="false">SUM(K22+L22+M22+O22+P22+Q22+S22+T22+U22+W22+X22+Y22)</f>
        <v>16000</v>
      </c>
      <c r="I22" s="16"/>
      <c r="J22" s="17" t="s">
        <v>46</v>
      </c>
      <c r="K22" s="40" t="n">
        <v>8000</v>
      </c>
      <c r="L22" s="40" t="n">
        <v>8000</v>
      </c>
      <c r="M22" s="40" t="n">
        <v>0</v>
      </c>
      <c r="N22" s="15" t="n">
        <f aca="false">SUM(K22:M22)</f>
        <v>16000</v>
      </c>
      <c r="O22" s="40" t="n">
        <v>0</v>
      </c>
      <c r="P22" s="40" t="n">
        <v>0</v>
      </c>
      <c r="Q22" s="40" t="n">
        <v>0</v>
      </c>
      <c r="R22" s="15" t="n">
        <f aca="false">SUM(O22:Q22)</f>
        <v>0</v>
      </c>
      <c r="S22" s="40" t="n">
        <v>0</v>
      </c>
      <c r="T22" s="40" t="n">
        <v>0</v>
      </c>
      <c r="U22" s="40" t="n">
        <v>0</v>
      </c>
      <c r="V22" s="15" t="n">
        <f aca="false">SUM(S22:U22)</f>
        <v>0</v>
      </c>
      <c r="W22" s="41" t="n">
        <v>0</v>
      </c>
      <c r="X22" s="41" t="n">
        <v>0</v>
      </c>
      <c r="Y22" s="41" t="n">
        <v>0</v>
      </c>
      <c r="Z22" s="15" t="n">
        <f aca="false">SUM(W22:Y22)</f>
        <v>0</v>
      </c>
      <c r="AA22" s="15" t="n">
        <f aca="false">+N22+R22+V22+Z22</f>
        <v>16000</v>
      </c>
    </row>
    <row r="23" customFormat="false" ht="25.5" hidden="false" customHeight="false" outlineLevel="0" collapsed="false">
      <c r="A23" s="11" t="n">
        <v>74</v>
      </c>
      <c r="B23" s="12" t="s">
        <v>36</v>
      </c>
      <c r="C23" s="11" t="s">
        <v>37</v>
      </c>
      <c r="D23" s="39" t="s">
        <v>114</v>
      </c>
      <c r="E23" s="38" t="s">
        <v>116</v>
      </c>
      <c r="F23" s="39" t="n">
        <v>246</v>
      </c>
      <c r="G23" s="12" t="s">
        <v>43</v>
      </c>
      <c r="H23" s="15" t="n">
        <f aca="false">SUM(K23+L23+M23+O23+P23+Q23+S23+T23+U23+W23+X23+Y23)</f>
        <v>16000</v>
      </c>
      <c r="I23" s="16"/>
      <c r="J23" s="17" t="s">
        <v>46</v>
      </c>
      <c r="K23" s="40" t="n">
        <v>8000</v>
      </c>
      <c r="L23" s="40" t="n">
        <v>8000</v>
      </c>
      <c r="M23" s="40" t="n">
        <v>0</v>
      </c>
      <c r="N23" s="15" t="n">
        <f aca="false">SUM(K23:M23)</f>
        <v>16000</v>
      </c>
      <c r="O23" s="40" t="n">
        <v>0</v>
      </c>
      <c r="P23" s="40" t="n">
        <v>0</v>
      </c>
      <c r="Q23" s="40" t="n">
        <v>0</v>
      </c>
      <c r="R23" s="15" t="n">
        <f aca="false">SUM(O23:Q23)</f>
        <v>0</v>
      </c>
      <c r="S23" s="40" t="n">
        <v>0</v>
      </c>
      <c r="T23" s="40" t="n">
        <v>0</v>
      </c>
      <c r="U23" s="40" t="n">
        <v>0</v>
      </c>
      <c r="V23" s="15" t="n">
        <f aca="false">SUM(S23:U23)</f>
        <v>0</v>
      </c>
      <c r="W23" s="41" t="n">
        <v>0</v>
      </c>
      <c r="X23" s="41" t="n">
        <v>0</v>
      </c>
      <c r="Y23" s="41" t="n">
        <v>0</v>
      </c>
      <c r="Z23" s="15" t="n">
        <f aca="false">SUM(W23:Y23)</f>
        <v>0</v>
      </c>
      <c r="AA23" s="15" t="n">
        <f aca="false">+N23+R23+V23+Z23</f>
        <v>16000</v>
      </c>
    </row>
    <row r="24" customFormat="false" ht="25.5" hidden="false" customHeight="false" outlineLevel="0" collapsed="false">
      <c r="A24" s="11" t="n">
        <v>74</v>
      </c>
      <c r="B24" s="12" t="s">
        <v>36</v>
      </c>
      <c r="C24" s="11" t="s">
        <v>37</v>
      </c>
      <c r="D24" s="39" t="s">
        <v>114</v>
      </c>
      <c r="E24" s="38" t="s">
        <v>117</v>
      </c>
      <c r="F24" s="39" t="n">
        <v>246</v>
      </c>
      <c r="G24" s="12" t="s">
        <v>43</v>
      </c>
      <c r="H24" s="15" t="n">
        <f aca="false">SUM(K24+L24+M24+O24+P24+Q24+S24+T24+U24+W24+X24+Y24)</f>
        <v>16000</v>
      </c>
      <c r="I24" s="16"/>
      <c r="J24" s="17" t="s">
        <v>46</v>
      </c>
      <c r="K24" s="40" t="n">
        <v>8000</v>
      </c>
      <c r="L24" s="40" t="n">
        <v>8000</v>
      </c>
      <c r="M24" s="40" t="n">
        <v>0</v>
      </c>
      <c r="N24" s="15" t="n">
        <f aca="false">SUM(K24:M24)</f>
        <v>16000</v>
      </c>
      <c r="O24" s="40" t="n">
        <v>0</v>
      </c>
      <c r="P24" s="40" t="n">
        <v>0</v>
      </c>
      <c r="Q24" s="40" t="n">
        <v>0</v>
      </c>
      <c r="R24" s="15" t="n">
        <f aca="false">SUM(O24:Q24)</f>
        <v>0</v>
      </c>
      <c r="S24" s="40" t="n">
        <v>0</v>
      </c>
      <c r="T24" s="40" t="n">
        <v>0</v>
      </c>
      <c r="U24" s="40" t="n">
        <v>0</v>
      </c>
      <c r="V24" s="15" t="n">
        <f aca="false">SUM(S24:U24)</f>
        <v>0</v>
      </c>
      <c r="W24" s="41" t="n">
        <v>0</v>
      </c>
      <c r="X24" s="41" t="n">
        <v>0</v>
      </c>
      <c r="Y24" s="41" t="n">
        <v>0</v>
      </c>
      <c r="Z24" s="15" t="n">
        <f aca="false">SUM(W24:Y24)</f>
        <v>0</v>
      </c>
      <c r="AA24" s="15" t="n">
        <f aca="false">+N24+R24+V24+Z24</f>
        <v>16000</v>
      </c>
    </row>
    <row r="25" customFormat="false" ht="25.5" hidden="false" customHeight="false" outlineLevel="0" collapsed="false">
      <c r="A25" s="11" t="n">
        <v>74</v>
      </c>
      <c r="B25" s="12" t="s">
        <v>36</v>
      </c>
      <c r="C25" s="11" t="s">
        <v>37</v>
      </c>
      <c r="D25" s="39" t="s">
        <v>114</v>
      </c>
      <c r="E25" s="38" t="s">
        <v>118</v>
      </c>
      <c r="F25" s="39" t="n">
        <v>246</v>
      </c>
      <c r="G25" s="12" t="s">
        <v>43</v>
      </c>
      <c r="H25" s="15" t="n">
        <f aca="false">SUM(K25+L25+M25+O25+P25+Q25+S25+T25+U25+W25+X25+Y25)</f>
        <v>16000</v>
      </c>
      <c r="I25" s="16"/>
      <c r="J25" s="17" t="s">
        <v>46</v>
      </c>
      <c r="K25" s="40" t="n">
        <v>8000</v>
      </c>
      <c r="L25" s="40" t="n">
        <v>8000</v>
      </c>
      <c r="M25" s="40" t="n">
        <v>0</v>
      </c>
      <c r="N25" s="15" t="n">
        <f aca="false">SUM(K25:M25)</f>
        <v>16000</v>
      </c>
      <c r="O25" s="40" t="n">
        <v>0</v>
      </c>
      <c r="P25" s="40" t="n">
        <v>0</v>
      </c>
      <c r="Q25" s="40" t="n">
        <v>0</v>
      </c>
      <c r="R25" s="15" t="n">
        <f aca="false">SUM(O25:Q25)</f>
        <v>0</v>
      </c>
      <c r="S25" s="40" t="n">
        <v>0</v>
      </c>
      <c r="T25" s="40" t="n">
        <v>0</v>
      </c>
      <c r="U25" s="40" t="n">
        <v>0</v>
      </c>
      <c r="V25" s="15" t="n">
        <f aca="false">SUM(S25:U25)</f>
        <v>0</v>
      </c>
      <c r="W25" s="41" t="n">
        <v>0</v>
      </c>
      <c r="X25" s="41" t="n">
        <v>0</v>
      </c>
      <c r="Y25" s="41" t="n">
        <v>0</v>
      </c>
      <c r="Z25" s="15" t="n">
        <f aca="false">SUM(W25:Y25)</f>
        <v>0</v>
      </c>
      <c r="AA25" s="15" t="n">
        <f aca="false">+N25+R25+V25+Z25</f>
        <v>16000</v>
      </c>
    </row>
    <row r="26" customFormat="false" ht="25.5" hidden="false" customHeight="false" outlineLevel="0" collapsed="false">
      <c r="A26" s="11" t="n">
        <v>74</v>
      </c>
      <c r="B26" s="12" t="s">
        <v>36</v>
      </c>
      <c r="C26" s="11" t="s">
        <v>37</v>
      </c>
      <c r="D26" s="39" t="s">
        <v>114</v>
      </c>
      <c r="E26" s="38" t="s">
        <v>119</v>
      </c>
      <c r="F26" s="39" t="n">
        <v>246</v>
      </c>
      <c r="G26" s="12" t="s">
        <v>43</v>
      </c>
      <c r="H26" s="15" t="n">
        <f aca="false">SUM(K26+L26+M26+O26+P26+Q26+S26+T26+U26+W26+X26+Y26)</f>
        <v>16000</v>
      </c>
      <c r="I26" s="16"/>
      <c r="J26" s="17" t="s">
        <v>46</v>
      </c>
      <c r="K26" s="40" t="n">
        <v>8000</v>
      </c>
      <c r="L26" s="40" t="n">
        <v>8000</v>
      </c>
      <c r="M26" s="40" t="n">
        <v>0</v>
      </c>
      <c r="N26" s="15" t="n">
        <f aca="false">SUM(K26:M26)</f>
        <v>16000</v>
      </c>
      <c r="O26" s="40" t="n">
        <v>0</v>
      </c>
      <c r="P26" s="40" t="n">
        <v>0</v>
      </c>
      <c r="Q26" s="40" t="n">
        <v>0</v>
      </c>
      <c r="R26" s="15" t="n">
        <f aca="false">SUM(O26:Q26)</f>
        <v>0</v>
      </c>
      <c r="S26" s="40" t="n">
        <v>0</v>
      </c>
      <c r="T26" s="40" t="n">
        <v>0</v>
      </c>
      <c r="U26" s="40" t="n">
        <v>0</v>
      </c>
      <c r="V26" s="15" t="n">
        <f aca="false">SUM(S26:U26)</f>
        <v>0</v>
      </c>
      <c r="W26" s="41" t="n">
        <v>0</v>
      </c>
      <c r="X26" s="41" t="n">
        <v>0</v>
      </c>
      <c r="Y26" s="41" t="n">
        <v>0</v>
      </c>
      <c r="Z26" s="15" t="n">
        <f aca="false">SUM(W26:Y26)</f>
        <v>0</v>
      </c>
      <c r="AA26" s="15" t="n">
        <f aca="false">+N26+R26+V26+Z26</f>
        <v>16000</v>
      </c>
    </row>
    <row r="27" customFormat="false" ht="45.75" hidden="false" customHeight="false" outlineLevel="0" collapsed="false">
      <c r="A27" s="11" t="n">
        <v>74</v>
      </c>
      <c r="B27" s="12" t="s">
        <v>36</v>
      </c>
      <c r="C27" s="11" t="s">
        <v>37</v>
      </c>
      <c r="D27" s="38" t="s">
        <v>120</v>
      </c>
      <c r="E27" s="38" t="s">
        <v>121</v>
      </c>
      <c r="F27" s="39" t="n">
        <v>247</v>
      </c>
      <c r="G27" s="12" t="s">
        <v>43</v>
      </c>
      <c r="H27" s="15" t="n">
        <f aca="false">SUM(K27+L27+M27+O27+P27+Q27+S27+T27+U27+W27+X27+Y27)</f>
        <v>4000</v>
      </c>
      <c r="I27" s="16"/>
      <c r="J27" s="17" t="s">
        <v>46</v>
      </c>
      <c r="K27" s="40" t="n">
        <v>1000</v>
      </c>
      <c r="L27" s="40" t="n">
        <v>1000</v>
      </c>
      <c r="M27" s="40" t="n">
        <v>0</v>
      </c>
      <c r="N27" s="15" t="n">
        <f aca="false">SUM(K27:M27)</f>
        <v>2000</v>
      </c>
      <c r="O27" s="40" t="n">
        <v>1000</v>
      </c>
      <c r="P27" s="40" t="n">
        <v>1000</v>
      </c>
      <c r="Q27" s="40" t="n">
        <v>0</v>
      </c>
      <c r="R27" s="15" t="n">
        <f aca="false">SUM(O27:Q27)</f>
        <v>2000</v>
      </c>
      <c r="S27" s="40" t="n">
        <v>0</v>
      </c>
      <c r="T27" s="40" t="n">
        <v>0</v>
      </c>
      <c r="U27" s="40" t="n">
        <v>0</v>
      </c>
      <c r="V27" s="15" t="n">
        <f aca="false">SUM(S27:U27)</f>
        <v>0</v>
      </c>
      <c r="W27" s="41" t="n">
        <v>0</v>
      </c>
      <c r="X27" s="41" t="n">
        <v>0</v>
      </c>
      <c r="Y27" s="41" t="n">
        <v>0</v>
      </c>
      <c r="Z27" s="15" t="n">
        <f aca="false">SUM(W27:Y27)</f>
        <v>0</v>
      </c>
      <c r="AA27" s="15" t="n">
        <f aca="false">+N27+R27+V27+Z27</f>
        <v>4000</v>
      </c>
    </row>
    <row r="28" customFormat="false" ht="45.75" hidden="false" customHeight="false" outlineLevel="0" collapsed="false">
      <c r="A28" s="11" t="n">
        <v>74</v>
      </c>
      <c r="B28" s="12" t="s">
        <v>36</v>
      </c>
      <c r="C28" s="11" t="s">
        <v>37</v>
      </c>
      <c r="D28" s="38" t="s">
        <v>120</v>
      </c>
      <c r="E28" s="38" t="s">
        <v>122</v>
      </c>
      <c r="F28" s="39" t="n">
        <v>247</v>
      </c>
      <c r="G28" s="12" t="s">
        <v>43</v>
      </c>
      <c r="H28" s="15" t="n">
        <f aca="false">SUM(K28+L28+M28+O28+P28+Q28+S28+T28+U28+W28+X28+Y28)</f>
        <v>4000</v>
      </c>
      <c r="I28" s="16"/>
      <c r="J28" s="17" t="s">
        <v>46</v>
      </c>
      <c r="K28" s="40" t="n">
        <v>1000</v>
      </c>
      <c r="L28" s="40" t="n">
        <v>1000</v>
      </c>
      <c r="M28" s="40" t="n">
        <v>0</v>
      </c>
      <c r="N28" s="15" t="n">
        <f aca="false">SUM(K28:M28)</f>
        <v>2000</v>
      </c>
      <c r="O28" s="40" t="n">
        <v>1000</v>
      </c>
      <c r="P28" s="40" t="n">
        <v>1000</v>
      </c>
      <c r="Q28" s="40" t="n">
        <v>0</v>
      </c>
      <c r="R28" s="15" t="n">
        <f aca="false">SUM(O28:Q28)</f>
        <v>2000</v>
      </c>
      <c r="S28" s="40" t="n">
        <v>0</v>
      </c>
      <c r="T28" s="40" t="n">
        <v>0</v>
      </c>
      <c r="U28" s="40" t="n">
        <v>0</v>
      </c>
      <c r="V28" s="15" t="n">
        <f aca="false">SUM(S28:U28)</f>
        <v>0</v>
      </c>
      <c r="W28" s="41" t="n">
        <v>0</v>
      </c>
      <c r="X28" s="41" t="n">
        <v>0</v>
      </c>
      <c r="Y28" s="41" t="n">
        <v>0</v>
      </c>
      <c r="Z28" s="15" t="n">
        <f aca="false">SUM(W28:Y28)</f>
        <v>0</v>
      </c>
      <c r="AA28" s="15" t="n">
        <f aca="false">+N28+R28+V28+Z28</f>
        <v>4000</v>
      </c>
    </row>
    <row r="29" customFormat="false" ht="45.75" hidden="false" customHeight="false" outlineLevel="0" collapsed="false">
      <c r="A29" s="11" t="n">
        <v>74</v>
      </c>
      <c r="B29" s="12" t="s">
        <v>36</v>
      </c>
      <c r="C29" s="11" t="s">
        <v>71</v>
      </c>
      <c r="D29" s="38" t="s">
        <v>120</v>
      </c>
      <c r="E29" s="38" t="s">
        <v>123</v>
      </c>
      <c r="F29" s="39" t="n">
        <v>247</v>
      </c>
      <c r="G29" s="12" t="s">
        <v>43</v>
      </c>
      <c r="H29" s="15" t="n">
        <f aca="false">SUM(K29+L29+M29+O29+P29+Q29+S29+T29+U29+W29+X29+Y29)</f>
        <v>4000</v>
      </c>
      <c r="I29" s="16"/>
      <c r="J29" s="17" t="s">
        <v>74</v>
      </c>
      <c r="K29" s="40" t="n">
        <v>1000</v>
      </c>
      <c r="L29" s="40" t="n">
        <v>1000</v>
      </c>
      <c r="M29" s="40" t="n">
        <v>0</v>
      </c>
      <c r="N29" s="15" t="n">
        <f aca="false">SUM(K29:M29)</f>
        <v>2000</v>
      </c>
      <c r="O29" s="40" t="n">
        <v>1000</v>
      </c>
      <c r="P29" s="40" t="n">
        <v>1000</v>
      </c>
      <c r="Q29" s="40" t="n">
        <v>0</v>
      </c>
      <c r="R29" s="15" t="n">
        <f aca="false">SUM(O29:Q29)</f>
        <v>2000</v>
      </c>
      <c r="S29" s="40" t="n">
        <v>0</v>
      </c>
      <c r="T29" s="40" t="n">
        <v>0</v>
      </c>
      <c r="U29" s="40" t="n">
        <v>0</v>
      </c>
      <c r="V29" s="15" t="n">
        <f aca="false">SUM(S29:U29)</f>
        <v>0</v>
      </c>
      <c r="W29" s="41" t="n">
        <v>0</v>
      </c>
      <c r="X29" s="41" t="n">
        <v>0</v>
      </c>
      <c r="Y29" s="41" t="n">
        <v>0</v>
      </c>
      <c r="Z29" s="15" t="n">
        <f aca="false">SUM(W29:Y29)</f>
        <v>0</v>
      </c>
      <c r="AA29" s="15" t="n">
        <f aca="false">+N29+R29+V29+Z29</f>
        <v>4000</v>
      </c>
    </row>
    <row r="30" customFormat="false" ht="45.75" hidden="false" customHeight="false" outlineLevel="0" collapsed="false">
      <c r="A30" s="11" t="n">
        <v>74</v>
      </c>
      <c r="B30" s="12" t="s">
        <v>36</v>
      </c>
      <c r="C30" s="11" t="s">
        <v>71</v>
      </c>
      <c r="D30" s="38" t="s">
        <v>120</v>
      </c>
      <c r="E30" s="38" t="s">
        <v>124</v>
      </c>
      <c r="F30" s="39" t="n">
        <v>247</v>
      </c>
      <c r="G30" s="12" t="s">
        <v>43</v>
      </c>
      <c r="H30" s="15" t="n">
        <f aca="false">SUM(K30+L30+M30+O30+P30+Q30+S30+T30+U30+W30+X30+Y30)</f>
        <v>4000</v>
      </c>
      <c r="I30" s="16"/>
      <c r="J30" s="17" t="s">
        <v>74</v>
      </c>
      <c r="K30" s="40" t="n">
        <v>1000</v>
      </c>
      <c r="L30" s="40" t="n">
        <v>1000</v>
      </c>
      <c r="M30" s="40" t="n">
        <v>0</v>
      </c>
      <c r="N30" s="15" t="n">
        <f aca="false">SUM(K30:M30)</f>
        <v>2000</v>
      </c>
      <c r="O30" s="40" t="n">
        <v>1000</v>
      </c>
      <c r="P30" s="40" t="n">
        <v>1000</v>
      </c>
      <c r="Q30" s="40" t="n">
        <v>0</v>
      </c>
      <c r="R30" s="15" t="n">
        <f aca="false">SUM(O30:Q30)</f>
        <v>2000</v>
      </c>
      <c r="S30" s="40" t="n">
        <v>0</v>
      </c>
      <c r="T30" s="40" t="n">
        <v>0</v>
      </c>
      <c r="U30" s="40" t="n">
        <v>0</v>
      </c>
      <c r="V30" s="15" t="n">
        <f aca="false">SUM(S30:U30)</f>
        <v>0</v>
      </c>
      <c r="W30" s="41" t="n">
        <v>0</v>
      </c>
      <c r="X30" s="41" t="n">
        <v>0</v>
      </c>
      <c r="Y30" s="41" t="n">
        <v>0</v>
      </c>
      <c r="Z30" s="15" t="n">
        <f aca="false">SUM(W30:Y30)</f>
        <v>0</v>
      </c>
      <c r="AA30" s="15" t="n">
        <f aca="false">+N30+R30+V30+Z30</f>
        <v>4000</v>
      </c>
    </row>
    <row r="31" customFormat="false" ht="45.75" hidden="false" customHeight="false" outlineLevel="0" collapsed="false">
      <c r="A31" s="11" t="n">
        <v>74</v>
      </c>
      <c r="B31" s="12" t="s">
        <v>36</v>
      </c>
      <c r="C31" s="11" t="s">
        <v>71</v>
      </c>
      <c r="D31" s="38" t="s">
        <v>120</v>
      </c>
      <c r="E31" s="38" t="s">
        <v>125</v>
      </c>
      <c r="F31" s="39" t="n">
        <v>247</v>
      </c>
      <c r="G31" s="12" t="s">
        <v>43</v>
      </c>
      <c r="H31" s="15" t="n">
        <f aca="false">SUM(K31+L31+M31+O31+P31+Q31+S31+T31+U31+W31+X31+Y31)</f>
        <v>4000</v>
      </c>
      <c r="I31" s="16"/>
      <c r="J31" s="17" t="s">
        <v>74</v>
      </c>
      <c r="K31" s="40" t="n">
        <v>1000</v>
      </c>
      <c r="L31" s="40" t="n">
        <v>1000</v>
      </c>
      <c r="M31" s="40" t="n">
        <v>0</v>
      </c>
      <c r="N31" s="15" t="n">
        <f aca="false">SUM(K31:M31)</f>
        <v>2000</v>
      </c>
      <c r="O31" s="40" t="n">
        <v>1000</v>
      </c>
      <c r="P31" s="40" t="n">
        <v>1000</v>
      </c>
      <c r="Q31" s="40" t="n">
        <v>0</v>
      </c>
      <c r="R31" s="15" t="n">
        <f aca="false">SUM(O31:Q31)</f>
        <v>2000</v>
      </c>
      <c r="S31" s="40" t="n">
        <v>0</v>
      </c>
      <c r="T31" s="40" t="n">
        <v>0</v>
      </c>
      <c r="U31" s="40" t="n">
        <v>0</v>
      </c>
      <c r="V31" s="15" t="n">
        <f aca="false">SUM(S31:U31)</f>
        <v>0</v>
      </c>
      <c r="W31" s="41" t="n">
        <v>0</v>
      </c>
      <c r="X31" s="41" t="n">
        <v>0</v>
      </c>
      <c r="Y31" s="41" t="n">
        <v>0</v>
      </c>
      <c r="Z31" s="15" t="n">
        <f aca="false">SUM(W31:Y31)</f>
        <v>0</v>
      </c>
      <c r="AA31" s="15" t="n">
        <f aca="false">+N31+R31+V31+Z31</f>
        <v>4000</v>
      </c>
    </row>
    <row r="32" customFormat="false" ht="45.75" hidden="false" customHeight="false" outlineLevel="0" collapsed="false">
      <c r="A32" s="11" t="n">
        <v>74</v>
      </c>
      <c r="B32" s="12" t="s">
        <v>36</v>
      </c>
      <c r="C32" s="11" t="s">
        <v>71</v>
      </c>
      <c r="D32" s="38" t="s">
        <v>120</v>
      </c>
      <c r="E32" s="38" t="s">
        <v>126</v>
      </c>
      <c r="F32" s="39" t="n">
        <v>247</v>
      </c>
      <c r="G32" s="12" t="s">
        <v>43</v>
      </c>
      <c r="H32" s="15" t="n">
        <f aca="false">SUM(K32+L32+M32+O32+P32+Q32+S32+T32+U32+W32+X32+Y32)</f>
        <v>56000</v>
      </c>
      <c r="I32" s="16"/>
      <c r="J32" s="17" t="s">
        <v>74</v>
      </c>
      <c r="K32" s="40" t="n">
        <v>1500</v>
      </c>
      <c r="L32" s="40" t="n">
        <v>1500</v>
      </c>
      <c r="M32" s="40" t="n">
        <v>0</v>
      </c>
      <c r="N32" s="15" t="n">
        <f aca="false">SUM(K32:M32)</f>
        <v>3000</v>
      </c>
      <c r="O32" s="40" t="n">
        <v>1500</v>
      </c>
      <c r="P32" s="40" t="n">
        <v>1500</v>
      </c>
      <c r="Q32" s="40" t="n">
        <v>0</v>
      </c>
      <c r="R32" s="15" t="n">
        <f aca="false">SUM(O32:Q32)</f>
        <v>3000</v>
      </c>
      <c r="S32" s="40" t="n">
        <v>50000</v>
      </c>
      <c r="T32" s="40" t="n">
        <v>0</v>
      </c>
      <c r="U32" s="40" t="n">
        <v>0</v>
      </c>
      <c r="V32" s="15" t="n">
        <f aca="false">SUM(S32:U32)</f>
        <v>50000</v>
      </c>
      <c r="W32" s="41" t="n">
        <v>0</v>
      </c>
      <c r="X32" s="41" t="n">
        <v>0</v>
      </c>
      <c r="Y32" s="41" t="n">
        <v>0</v>
      </c>
      <c r="Z32" s="15" t="n">
        <f aca="false">SUM(W32:Y32)</f>
        <v>0</v>
      </c>
      <c r="AA32" s="15" t="n">
        <f aca="false">+N32+R32+V32+Z32</f>
        <v>56000</v>
      </c>
    </row>
    <row r="33" customFormat="false" ht="45.75" hidden="false" customHeight="false" outlineLevel="0" collapsed="false">
      <c r="A33" s="11" t="n">
        <v>74</v>
      </c>
      <c r="B33" s="12" t="s">
        <v>36</v>
      </c>
      <c r="C33" s="11" t="s">
        <v>71</v>
      </c>
      <c r="D33" s="38" t="s">
        <v>120</v>
      </c>
      <c r="E33" s="38" t="s">
        <v>127</v>
      </c>
      <c r="F33" s="39" t="n">
        <v>247</v>
      </c>
      <c r="G33" s="12" t="s">
        <v>43</v>
      </c>
      <c r="H33" s="15" t="n">
        <f aca="false">SUM(K33+L33+M33+O33+P33+Q33+S33+T33+U33+W33+X33+Y33)</f>
        <v>6000</v>
      </c>
      <c r="I33" s="16"/>
      <c r="J33" s="17" t="s">
        <v>74</v>
      </c>
      <c r="K33" s="40" t="n">
        <v>1500</v>
      </c>
      <c r="L33" s="40" t="n">
        <v>1500</v>
      </c>
      <c r="M33" s="40" t="n">
        <v>0</v>
      </c>
      <c r="N33" s="15" t="n">
        <f aca="false">SUM(K33:M33)</f>
        <v>3000</v>
      </c>
      <c r="O33" s="40" t="n">
        <v>1500</v>
      </c>
      <c r="P33" s="40" t="n">
        <v>1500</v>
      </c>
      <c r="Q33" s="40" t="n">
        <v>0</v>
      </c>
      <c r="R33" s="15" t="n">
        <f aca="false">SUM(O33:Q33)</f>
        <v>3000</v>
      </c>
      <c r="S33" s="40" t="n">
        <v>0</v>
      </c>
      <c r="T33" s="40" t="n">
        <v>0</v>
      </c>
      <c r="U33" s="40" t="n">
        <v>0</v>
      </c>
      <c r="V33" s="15" t="n">
        <f aca="false">SUM(S33:U33)</f>
        <v>0</v>
      </c>
      <c r="W33" s="41" t="n">
        <v>0</v>
      </c>
      <c r="X33" s="41" t="n">
        <v>0</v>
      </c>
      <c r="Y33" s="41" t="n">
        <v>0</v>
      </c>
      <c r="Z33" s="15" t="n">
        <f aca="false">SUM(W33:Y33)</f>
        <v>0</v>
      </c>
      <c r="AA33" s="15" t="n">
        <f aca="false">+N33+R33+V33+Z33</f>
        <v>6000</v>
      </c>
    </row>
    <row r="34" customFormat="false" ht="45.75" hidden="false" customHeight="false" outlineLevel="0" collapsed="false">
      <c r="A34" s="11" t="n">
        <v>74</v>
      </c>
      <c r="B34" s="12" t="s">
        <v>36</v>
      </c>
      <c r="C34" s="11" t="s">
        <v>71</v>
      </c>
      <c r="D34" s="38" t="s">
        <v>120</v>
      </c>
      <c r="E34" s="38" t="s">
        <v>128</v>
      </c>
      <c r="F34" s="39" t="n">
        <v>247</v>
      </c>
      <c r="G34" s="12" t="s">
        <v>43</v>
      </c>
      <c r="H34" s="15" t="n">
        <f aca="false">SUM(K34+L34+M34+O34+P34+Q34+S34+T34+U34+W34+X34+Y34)</f>
        <v>6000</v>
      </c>
      <c r="I34" s="16"/>
      <c r="J34" s="17" t="s">
        <v>74</v>
      </c>
      <c r="K34" s="40" t="n">
        <v>1500</v>
      </c>
      <c r="L34" s="40" t="n">
        <v>1500</v>
      </c>
      <c r="M34" s="40" t="n">
        <v>0</v>
      </c>
      <c r="N34" s="15" t="n">
        <f aca="false">SUM(K34:M34)</f>
        <v>3000</v>
      </c>
      <c r="O34" s="40" t="n">
        <v>1500</v>
      </c>
      <c r="P34" s="40" t="n">
        <v>1500</v>
      </c>
      <c r="Q34" s="40" t="n">
        <v>0</v>
      </c>
      <c r="R34" s="15" t="n">
        <f aca="false">SUM(O34:Q34)</f>
        <v>3000</v>
      </c>
      <c r="S34" s="40" t="n">
        <v>0</v>
      </c>
      <c r="T34" s="40" t="n">
        <v>0</v>
      </c>
      <c r="U34" s="40" t="n">
        <v>0</v>
      </c>
      <c r="V34" s="15" t="n">
        <f aca="false">SUM(S34:U34)</f>
        <v>0</v>
      </c>
      <c r="W34" s="41" t="n">
        <v>0</v>
      </c>
      <c r="X34" s="41" t="n">
        <v>0</v>
      </c>
      <c r="Y34" s="41" t="n">
        <v>0</v>
      </c>
      <c r="Z34" s="15" t="n">
        <f aca="false">SUM(W34:Y34)</f>
        <v>0</v>
      </c>
      <c r="AA34" s="15" t="n">
        <f aca="false">+N34+R34+V34+Z34</f>
        <v>6000</v>
      </c>
    </row>
    <row r="35" customFormat="false" ht="45.75" hidden="false" customHeight="false" outlineLevel="0" collapsed="false">
      <c r="A35" s="11" t="n">
        <v>74</v>
      </c>
      <c r="B35" s="12" t="s">
        <v>36</v>
      </c>
      <c r="C35" s="11" t="s">
        <v>37</v>
      </c>
      <c r="D35" s="38" t="s">
        <v>120</v>
      </c>
      <c r="E35" s="38" t="s">
        <v>129</v>
      </c>
      <c r="F35" s="39" t="n">
        <v>247</v>
      </c>
      <c r="G35" s="12" t="s">
        <v>43</v>
      </c>
      <c r="H35" s="15" t="n">
        <f aca="false">SUM(K35+L35+M35+O35+P35+Q35+S35+T35+U35+W35+X35+Y35)</f>
        <v>6000</v>
      </c>
      <c r="I35" s="16"/>
      <c r="J35" s="17" t="s">
        <v>37</v>
      </c>
      <c r="K35" s="40" t="n">
        <v>1500</v>
      </c>
      <c r="L35" s="40" t="n">
        <v>1500</v>
      </c>
      <c r="M35" s="40" t="n">
        <v>0</v>
      </c>
      <c r="N35" s="15" t="n">
        <f aca="false">SUM(K35:M35)</f>
        <v>3000</v>
      </c>
      <c r="O35" s="40" t="n">
        <v>1500</v>
      </c>
      <c r="P35" s="40" t="n">
        <v>1500</v>
      </c>
      <c r="Q35" s="40" t="n">
        <v>0</v>
      </c>
      <c r="R35" s="15" t="n">
        <f aca="false">SUM(O35:Q35)</f>
        <v>3000</v>
      </c>
      <c r="S35" s="40" t="n">
        <v>0</v>
      </c>
      <c r="T35" s="40" t="n">
        <v>0</v>
      </c>
      <c r="U35" s="40" t="n">
        <v>0</v>
      </c>
      <c r="V35" s="15" t="n">
        <f aca="false">SUM(S35:U35)</f>
        <v>0</v>
      </c>
      <c r="W35" s="41" t="n">
        <v>0</v>
      </c>
      <c r="X35" s="41" t="n">
        <v>0</v>
      </c>
      <c r="Y35" s="41" t="n">
        <v>0</v>
      </c>
      <c r="Z35" s="15" t="n">
        <f aca="false">SUM(W35:Y35)</f>
        <v>0</v>
      </c>
      <c r="AA35" s="15" t="n">
        <f aca="false">+N35+R35+V35+Z35</f>
        <v>6000</v>
      </c>
    </row>
    <row r="36" customFormat="false" ht="45.75" hidden="false" customHeight="false" outlineLevel="0" collapsed="false">
      <c r="A36" s="11" t="n">
        <v>74</v>
      </c>
      <c r="B36" s="12" t="s">
        <v>36</v>
      </c>
      <c r="C36" s="11" t="s">
        <v>37</v>
      </c>
      <c r="D36" s="38" t="s">
        <v>120</v>
      </c>
      <c r="E36" s="38" t="s">
        <v>130</v>
      </c>
      <c r="F36" s="39" t="n">
        <v>247</v>
      </c>
      <c r="G36" s="12" t="s">
        <v>43</v>
      </c>
      <c r="H36" s="15" t="n">
        <f aca="false">SUM(K36+L36+M36+O36+P36+Q36+S36+T36+U36+W36+X36+Y36)</f>
        <v>6000</v>
      </c>
      <c r="I36" s="16"/>
      <c r="J36" s="17" t="s">
        <v>37</v>
      </c>
      <c r="K36" s="40" t="n">
        <v>1500</v>
      </c>
      <c r="L36" s="40" t="n">
        <v>1500</v>
      </c>
      <c r="M36" s="40" t="n">
        <v>0</v>
      </c>
      <c r="N36" s="15" t="n">
        <f aca="false">SUM(K36:M36)</f>
        <v>3000</v>
      </c>
      <c r="O36" s="40" t="n">
        <v>1500</v>
      </c>
      <c r="P36" s="40" t="n">
        <v>1500</v>
      </c>
      <c r="Q36" s="40" t="n">
        <v>0</v>
      </c>
      <c r="R36" s="15" t="n">
        <f aca="false">SUM(O36:Q36)</f>
        <v>3000</v>
      </c>
      <c r="S36" s="40" t="n">
        <v>0</v>
      </c>
      <c r="T36" s="40" t="n">
        <v>0</v>
      </c>
      <c r="U36" s="40" t="n">
        <v>0</v>
      </c>
      <c r="V36" s="15" t="n">
        <f aca="false">SUM(S36:U36)</f>
        <v>0</v>
      </c>
      <c r="W36" s="41" t="n">
        <v>0</v>
      </c>
      <c r="X36" s="41" t="n">
        <v>0</v>
      </c>
      <c r="Y36" s="41" t="n">
        <v>0</v>
      </c>
      <c r="Z36" s="15" t="n">
        <f aca="false">SUM(W36:Y36)</f>
        <v>0</v>
      </c>
      <c r="AA36" s="15" t="n">
        <f aca="false">+N36+R36+V36+Z36</f>
        <v>6000</v>
      </c>
    </row>
    <row r="37" customFormat="false" ht="45.75" hidden="false" customHeight="false" outlineLevel="0" collapsed="false">
      <c r="A37" s="11" t="n">
        <v>74</v>
      </c>
      <c r="B37" s="12" t="s">
        <v>36</v>
      </c>
      <c r="C37" s="11" t="s">
        <v>37</v>
      </c>
      <c r="D37" s="38" t="s">
        <v>120</v>
      </c>
      <c r="E37" s="38" t="s">
        <v>131</v>
      </c>
      <c r="F37" s="39" t="n">
        <v>247</v>
      </c>
      <c r="G37" s="12" t="s">
        <v>43</v>
      </c>
      <c r="H37" s="15" t="n">
        <f aca="false">SUM(K37+L37+M37+O37+P37+Q37+S37+T37+U37+W37+X37+Y37)</f>
        <v>6000</v>
      </c>
      <c r="I37" s="16"/>
      <c r="J37" s="17" t="s">
        <v>37</v>
      </c>
      <c r="K37" s="40" t="n">
        <v>1500</v>
      </c>
      <c r="L37" s="40" t="n">
        <v>1500</v>
      </c>
      <c r="M37" s="40" t="n">
        <v>0</v>
      </c>
      <c r="N37" s="15" t="n">
        <f aca="false">SUM(K37:M37)</f>
        <v>3000</v>
      </c>
      <c r="O37" s="40" t="n">
        <v>1500</v>
      </c>
      <c r="P37" s="40" t="n">
        <v>1500</v>
      </c>
      <c r="Q37" s="40" t="n">
        <v>0</v>
      </c>
      <c r="R37" s="15" t="n">
        <f aca="false">SUM(O37:Q37)</f>
        <v>3000</v>
      </c>
      <c r="S37" s="40" t="n">
        <v>0</v>
      </c>
      <c r="T37" s="40" t="n">
        <v>0</v>
      </c>
      <c r="U37" s="40" t="n">
        <v>0</v>
      </c>
      <c r="V37" s="15" t="n">
        <f aca="false">SUM(S37:U37)</f>
        <v>0</v>
      </c>
      <c r="W37" s="41" t="n">
        <v>0</v>
      </c>
      <c r="X37" s="41" t="n">
        <v>0</v>
      </c>
      <c r="Y37" s="41" t="n">
        <v>0</v>
      </c>
      <c r="Z37" s="15" t="n">
        <f aca="false">SUM(W37:Y37)</f>
        <v>0</v>
      </c>
      <c r="AA37" s="15" t="n">
        <f aca="false">+N37+R37+V37+Z37</f>
        <v>6000</v>
      </c>
    </row>
    <row r="38" customFormat="false" ht="45.75" hidden="false" customHeight="false" outlineLevel="0" collapsed="false">
      <c r="A38" s="11" t="n">
        <v>74</v>
      </c>
      <c r="B38" s="12" t="s">
        <v>36</v>
      </c>
      <c r="C38" s="11" t="s">
        <v>37</v>
      </c>
      <c r="D38" s="38" t="s">
        <v>120</v>
      </c>
      <c r="E38" s="38" t="s">
        <v>132</v>
      </c>
      <c r="F38" s="39" t="n">
        <v>247</v>
      </c>
      <c r="G38" s="12" t="s">
        <v>43</v>
      </c>
      <c r="H38" s="15" t="n">
        <f aca="false">SUM(K38+L38+M38+O38+P38+Q38+S38+T38+U38+W38+X38+Y38)</f>
        <v>6000</v>
      </c>
      <c r="I38" s="16"/>
      <c r="J38" s="17" t="s">
        <v>37</v>
      </c>
      <c r="K38" s="40" t="n">
        <v>1500</v>
      </c>
      <c r="L38" s="40" t="n">
        <v>1500</v>
      </c>
      <c r="M38" s="40" t="n">
        <v>0</v>
      </c>
      <c r="N38" s="15" t="n">
        <f aca="false">SUM(K38:M38)</f>
        <v>3000</v>
      </c>
      <c r="O38" s="40" t="n">
        <v>1500</v>
      </c>
      <c r="P38" s="40" t="n">
        <v>1500</v>
      </c>
      <c r="Q38" s="40" t="n">
        <v>0</v>
      </c>
      <c r="R38" s="15" t="n">
        <f aca="false">SUM(O38:Q38)</f>
        <v>3000</v>
      </c>
      <c r="S38" s="40" t="n">
        <v>0</v>
      </c>
      <c r="T38" s="40" t="n">
        <v>0</v>
      </c>
      <c r="U38" s="40" t="n">
        <v>0</v>
      </c>
      <c r="V38" s="15" t="n">
        <f aca="false">SUM(S38:U38)</f>
        <v>0</v>
      </c>
      <c r="W38" s="41" t="n">
        <v>0</v>
      </c>
      <c r="X38" s="41" t="n">
        <v>0</v>
      </c>
      <c r="Y38" s="41" t="n">
        <v>0</v>
      </c>
      <c r="Z38" s="15" t="n">
        <f aca="false">SUM(W38:Y38)</f>
        <v>0</v>
      </c>
      <c r="AA38" s="15" t="n">
        <f aca="false">+N38+R38+V38+Z38</f>
        <v>6000</v>
      </c>
    </row>
    <row r="39" customFormat="false" ht="45.75" hidden="false" customHeight="false" outlineLevel="0" collapsed="false">
      <c r="A39" s="11" t="n">
        <v>74</v>
      </c>
      <c r="B39" s="12" t="s">
        <v>36</v>
      </c>
      <c r="C39" s="11" t="s">
        <v>37</v>
      </c>
      <c r="D39" s="38" t="s">
        <v>120</v>
      </c>
      <c r="E39" s="38" t="s">
        <v>133</v>
      </c>
      <c r="F39" s="39" t="n">
        <v>247</v>
      </c>
      <c r="G39" s="12" t="s">
        <v>43</v>
      </c>
      <c r="H39" s="15" t="n">
        <f aca="false">SUM(K39+L39+M39+O39+P39+Q39+S39+T39+U39+W39+X39+Y39)</f>
        <v>8000</v>
      </c>
      <c r="I39" s="16"/>
      <c r="J39" s="17" t="s">
        <v>37</v>
      </c>
      <c r="K39" s="40" t="n">
        <v>3500</v>
      </c>
      <c r="L39" s="40" t="n">
        <v>1500</v>
      </c>
      <c r="M39" s="40" t="n">
        <v>0</v>
      </c>
      <c r="N39" s="15" t="n">
        <f aca="false">SUM(K39:M39)</f>
        <v>5000</v>
      </c>
      <c r="O39" s="40" t="n">
        <v>1500</v>
      </c>
      <c r="P39" s="40" t="n">
        <v>1500</v>
      </c>
      <c r="Q39" s="40" t="n">
        <v>0</v>
      </c>
      <c r="R39" s="15" t="n">
        <f aca="false">SUM(O39:Q39)</f>
        <v>3000</v>
      </c>
      <c r="S39" s="40" t="n">
        <v>0</v>
      </c>
      <c r="T39" s="40" t="n">
        <v>0</v>
      </c>
      <c r="U39" s="40" t="n">
        <v>0</v>
      </c>
      <c r="V39" s="15" t="n">
        <f aca="false">SUM(S39:U39)</f>
        <v>0</v>
      </c>
      <c r="W39" s="41" t="n">
        <v>0</v>
      </c>
      <c r="X39" s="41" t="n">
        <v>0</v>
      </c>
      <c r="Y39" s="41" t="n">
        <v>0</v>
      </c>
      <c r="Z39" s="15" t="n">
        <f aca="false">SUM(W39:Y39)</f>
        <v>0</v>
      </c>
      <c r="AA39" s="15" t="n">
        <f aca="false">+N39+R39+V39+Z39</f>
        <v>8000</v>
      </c>
    </row>
    <row r="40" customFormat="false" ht="45.75" hidden="false" customHeight="false" outlineLevel="0" collapsed="false">
      <c r="A40" s="11" t="n">
        <v>74</v>
      </c>
      <c r="B40" s="12" t="s">
        <v>36</v>
      </c>
      <c r="C40" s="11" t="s">
        <v>37</v>
      </c>
      <c r="D40" s="38" t="s">
        <v>120</v>
      </c>
      <c r="E40" s="38" t="s">
        <v>134</v>
      </c>
      <c r="F40" s="39" t="n">
        <v>247</v>
      </c>
      <c r="G40" s="12" t="s">
        <v>89</v>
      </c>
      <c r="H40" s="15" t="n">
        <f aca="false">SUM(K40+L40+M40+O40+P40+Q40+S40+T40+U40+W40+X40+Y40)</f>
        <v>12000</v>
      </c>
      <c r="I40" s="16"/>
      <c r="J40" s="17" t="s">
        <v>37</v>
      </c>
      <c r="K40" s="40" t="n">
        <v>3000</v>
      </c>
      <c r="L40" s="40" t="n">
        <v>3000</v>
      </c>
      <c r="M40" s="40" t="n">
        <v>0</v>
      </c>
      <c r="N40" s="15" t="n">
        <f aca="false">SUM(K40:M40)</f>
        <v>6000</v>
      </c>
      <c r="O40" s="40" t="n">
        <v>3000</v>
      </c>
      <c r="P40" s="40" t="n">
        <v>3000</v>
      </c>
      <c r="Q40" s="40" t="n">
        <v>0</v>
      </c>
      <c r="R40" s="15" t="n">
        <f aca="false">SUM(O40:Q40)</f>
        <v>6000</v>
      </c>
      <c r="S40" s="40" t="n">
        <v>0</v>
      </c>
      <c r="T40" s="40" t="n">
        <v>0</v>
      </c>
      <c r="U40" s="40" t="n">
        <v>0</v>
      </c>
      <c r="V40" s="15" t="n">
        <f aca="false">SUM(S40:U40)</f>
        <v>0</v>
      </c>
      <c r="W40" s="41" t="n">
        <v>0</v>
      </c>
      <c r="X40" s="41" t="n">
        <v>0</v>
      </c>
      <c r="Y40" s="41" t="n">
        <v>0</v>
      </c>
      <c r="Z40" s="15" t="n">
        <f aca="false">SUM(W40:Y40)</f>
        <v>0</v>
      </c>
      <c r="AA40" s="15" t="n">
        <f aca="false">+N40+R40+V40+Z40</f>
        <v>12000</v>
      </c>
    </row>
    <row r="41" customFormat="false" ht="45.75" hidden="false" customHeight="false" outlineLevel="0" collapsed="false">
      <c r="A41" s="11" t="n">
        <v>74</v>
      </c>
      <c r="B41" s="12" t="s">
        <v>36</v>
      </c>
      <c r="C41" s="11" t="s">
        <v>37</v>
      </c>
      <c r="D41" s="38" t="s">
        <v>120</v>
      </c>
      <c r="E41" s="38" t="s">
        <v>135</v>
      </c>
      <c r="F41" s="39" t="n">
        <v>247</v>
      </c>
      <c r="G41" s="12" t="s">
        <v>43</v>
      </c>
      <c r="H41" s="15" t="n">
        <f aca="false">SUM(K41+L41+M41+O41+P41+Q41+S41+T41+U41+W41+X41+Y41)</f>
        <v>12000</v>
      </c>
      <c r="I41" s="16"/>
      <c r="J41" s="17" t="s">
        <v>37</v>
      </c>
      <c r="K41" s="40" t="n">
        <v>3000</v>
      </c>
      <c r="L41" s="40" t="n">
        <v>3000</v>
      </c>
      <c r="M41" s="40" t="n">
        <v>0</v>
      </c>
      <c r="N41" s="15" t="n">
        <f aca="false">SUM(K41:M41)</f>
        <v>6000</v>
      </c>
      <c r="O41" s="40" t="n">
        <v>3000</v>
      </c>
      <c r="P41" s="40" t="n">
        <v>3000</v>
      </c>
      <c r="Q41" s="40" t="n">
        <v>0</v>
      </c>
      <c r="R41" s="15" t="n">
        <f aca="false">SUM(O41:Q41)</f>
        <v>6000</v>
      </c>
      <c r="S41" s="40" t="n">
        <v>0</v>
      </c>
      <c r="T41" s="40" t="n">
        <v>0</v>
      </c>
      <c r="U41" s="40" t="n">
        <v>0</v>
      </c>
      <c r="V41" s="15" t="n">
        <f aca="false">SUM(S41:U41)</f>
        <v>0</v>
      </c>
      <c r="W41" s="41" t="n">
        <v>0</v>
      </c>
      <c r="X41" s="41" t="n">
        <v>0</v>
      </c>
      <c r="Y41" s="41" t="n">
        <v>0</v>
      </c>
      <c r="Z41" s="15" t="n">
        <f aca="false">SUM(W41:Y41)</f>
        <v>0</v>
      </c>
      <c r="AA41" s="15" t="n">
        <f aca="false">+N41+R41+V41+Z41</f>
        <v>12000</v>
      </c>
    </row>
    <row r="42" customFormat="false" ht="45.75" hidden="false" customHeight="false" outlineLevel="0" collapsed="false">
      <c r="A42" s="11" t="n">
        <v>74</v>
      </c>
      <c r="B42" s="12" t="s">
        <v>36</v>
      </c>
      <c r="C42" s="11" t="s">
        <v>37</v>
      </c>
      <c r="D42" s="38" t="s">
        <v>120</v>
      </c>
      <c r="E42" s="38" t="s">
        <v>136</v>
      </c>
      <c r="F42" s="39" t="n">
        <v>247</v>
      </c>
      <c r="G42" s="12" t="s">
        <v>43</v>
      </c>
      <c r="H42" s="15" t="n">
        <f aca="false">SUM(K42+L42+M42+O42+P42+Q42+S42+T42+U42+W42+X42+Y42)</f>
        <v>8000</v>
      </c>
      <c r="I42" s="16"/>
      <c r="J42" s="17" t="s">
        <v>37</v>
      </c>
      <c r="K42" s="40" t="n">
        <v>2000</v>
      </c>
      <c r="L42" s="40" t="n">
        <v>2000</v>
      </c>
      <c r="M42" s="40" t="n">
        <v>0</v>
      </c>
      <c r="N42" s="15" t="n">
        <f aca="false">SUM(K42:M42)</f>
        <v>4000</v>
      </c>
      <c r="O42" s="40" t="n">
        <v>2000</v>
      </c>
      <c r="P42" s="40" t="n">
        <v>2000</v>
      </c>
      <c r="Q42" s="40" t="n">
        <v>0</v>
      </c>
      <c r="R42" s="15" t="n">
        <f aca="false">SUM(O42:Q42)</f>
        <v>4000</v>
      </c>
      <c r="S42" s="40" t="n">
        <v>0</v>
      </c>
      <c r="T42" s="40" t="n">
        <v>0</v>
      </c>
      <c r="U42" s="40" t="n">
        <v>0</v>
      </c>
      <c r="V42" s="15" t="n">
        <f aca="false">SUM(S42:U42)</f>
        <v>0</v>
      </c>
      <c r="W42" s="41" t="n">
        <v>0</v>
      </c>
      <c r="X42" s="41" t="n">
        <v>0</v>
      </c>
      <c r="Y42" s="41" t="n">
        <v>0</v>
      </c>
      <c r="Z42" s="15" t="n">
        <f aca="false">SUM(W42:Y42)</f>
        <v>0</v>
      </c>
      <c r="AA42" s="15" t="n">
        <f aca="false">+N42+R42+V42+Z42</f>
        <v>8000</v>
      </c>
    </row>
    <row r="43" customFormat="false" ht="45.75" hidden="false" customHeight="false" outlineLevel="0" collapsed="false">
      <c r="A43" s="11" t="n">
        <v>74</v>
      </c>
      <c r="B43" s="12" t="s">
        <v>36</v>
      </c>
      <c r="C43" s="11" t="s">
        <v>37</v>
      </c>
      <c r="D43" s="38" t="s">
        <v>120</v>
      </c>
      <c r="E43" s="38" t="s">
        <v>137</v>
      </c>
      <c r="F43" s="39" t="n">
        <v>247</v>
      </c>
      <c r="G43" s="12" t="s">
        <v>43</v>
      </c>
      <c r="H43" s="15" t="n">
        <f aca="false">SUM(K43+L43+M43+O43+P43+Q43+S43+T43+U43+W43+X43+Y43)</f>
        <v>8000</v>
      </c>
      <c r="I43" s="16"/>
      <c r="J43" s="17" t="s">
        <v>37</v>
      </c>
      <c r="K43" s="40" t="n">
        <v>2000</v>
      </c>
      <c r="L43" s="40" t="n">
        <v>2000</v>
      </c>
      <c r="M43" s="40" t="n">
        <v>0</v>
      </c>
      <c r="N43" s="15" t="n">
        <f aca="false">SUM(K43:M43)</f>
        <v>4000</v>
      </c>
      <c r="O43" s="40" t="n">
        <v>2000</v>
      </c>
      <c r="P43" s="40" t="n">
        <v>2000</v>
      </c>
      <c r="Q43" s="40" t="n">
        <v>0</v>
      </c>
      <c r="R43" s="15" t="n">
        <f aca="false">SUM(O43:Q43)</f>
        <v>4000</v>
      </c>
      <c r="S43" s="40" t="n">
        <v>0</v>
      </c>
      <c r="T43" s="40" t="n">
        <v>0</v>
      </c>
      <c r="U43" s="40" t="n">
        <v>0</v>
      </c>
      <c r="V43" s="15" t="n">
        <f aca="false">SUM(S43:U43)</f>
        <v>0</v>
      </c>
      <c r="W43" s="41" t="n">
        <v>0</v>
      </c>
      <c r="X43" s="41" t="n">
        <v>0</v>
      </c>
      <c r="Y43" s="41" t="n">
        <v>0</v>
      </c>
      <c r="Z43" s="15" t="n">
        <f aca="false">SUM(W43:Y43)</f>
        <v>0</v>
      </c>
      <c r="AA43" s="15" t="n">
        <f aca="false">+N43+R43+V43+Z43</f>
        <v>8000</v>
      </c>
    </row>
    <row r="44" customFormat="false" ht="57" hidden="false" customHeight="false" outlineLevel="0" collapsed="false">
      <c r="A44" s="11" t="n">
        <v>74</v>
      </c>
      <c r="B44" s="12" t="s">
        <v>36</v>
      </c>
      <c r="C44" s="11" t="s">
        <v>37</v>
      </c>
      <c r="D44" s="38" t="s">
        <v>138</v>
      </c>
      <c r="E44" s="38" t="s">
        <v>139</v>
      </c>
      <c r="F44" s="39" t="n">
        <v>249</v>
      </c>
      <c r="G44" s="12" t="s">
        <v>140</v>
      </c>
      <c r="H44" s="15" t="n">
        <f aca="false">SUM(K44+L44+M44+O44+P44+Q44+S44+T44+U44+W44+X44+Y44)</f>
        <v>80000</v>
      </c>
      <c r="I44" s="16"/>
      <c r="J44" s="17" t="s">
        <v>37</v>
      </c>
      <c r="K44" s="40" t="n">
        <v>20000</v>
      </c>
      <c r="L44" s="40" t="n">
        <v>20000</v>
      </c>
      <c r="M44" s="40" t="n">
        <v>0</v>
      </c>
      <c r="N44" s="15" t="n">
        <f aca="false">SUM(K44:M44)</f>
        <v>40000</v>
      </c>
      <c r="O44" s="40" t="n">
        <v>20000</v>
      </c>
      <c r="P44" s="40" t="n">
        <v>20000</v>
      </c>
      <c r="Q44" s="40" t="n">
        <v>0</v>
      </c>
      <c r="R44" s="15" t="n">
        <f aca="false">SUM(O44:Q44)</f>
        <v>40000</v>
      </c>
      <c r="S44" s="40" t="n">
        <v>0</v>
      </c>
      <c r="T44" s="40" t="n">
        <v>0</v>
      </c>
      <c r="U44" s="40" t="n">
        <v>0</v>
      </c>
      <c r="V44" s="15" t="n">
        <f aca="false">SUM(S44:U44)</f>
        <v>0</v>
      </c>
      <c r="W44" s="41" t="n">
        <v>0</v>
      </c>
      <c r="X44" s="41" t="n">
        <v>0</v>
      </c>
      <c r="Y44" s="41" t="n">
        <v>0</v>
      </c>
      <c r="Z44" s="15" t="n">
        <f aca="false">SUM(W44:Y44)</f>
        <v>0</v>
      </c>
      <c r="AA44" s="15" t="n">
        <f aca="false">+N44+R44+V44+Z44</f>
        <v>80000</v>
      </c>
    </row>
    <row r="45" customFormat="false" ht="57" hidden="false" customHeight="false" outlineLevel="0" collapsed="false">
      <c r="A45" s="11" t="n">
        <v>74</v>
      </c>
      <c r="B45" s="12" t="s">
        <v>36</v>
      </c>
      <c r="C45" s="11" t="s">
        <v>37</v>
      </c>
      <c r="D45" s="38" t="s">
        <v>141</v>
      </c>
      <c r="E45" s="38" t="s">
        <v>142</v>
      </c>
      <c r="F45" s="39" t="n">
        <v>256</v>
      </c>
      <c r="G45" s="12" t="s">
        <v>143</v>
      </c>
      <c r="H45" s="15" t="n">
        <f aca="false">SUM(K45+L45+M45+O45+P45+Q45+S45+T45+U45+W45+X45+Y45)</f>
        <v>25100</v>
      </c>
      <c r="I45" s="16"/>
      <c r="J45" s="17" t="s">
        <v>37</v>
      </c>
      <c r="K45" s="40" t="n">
        <v>6700</v>
      </c>
      <c r="L45" s="40" t="n">
        <v>6700</v>
      </c>
      <c r="M45" s="40" t="n">
        <v>5000</v>
      </c>
      <c r="N45" s="15" t="n">
        <f aca="false">SUM(K45:M45)</f>
        <v>18400</v>
      </c>
      <c r="O45" s="40" t="n">
        <v>6700</v>
      </c>
      <c r="P45" s="40" t="n">
        <v>0</v>
      </c>
      <c r="Q45" s="40" t="n">
        <v>0</v>
      </c>
      <c r="R45" s="15" t="n">
        <f aca="false">SUM(O45:Q45)</f>
        <v>6700</v>
      </c>
      <c r="S45" s="40" t="n">
        <v>0</v>
      </c>
      <c r="T45" s="40" t="n">
        <v>0</v>
      </c>
      <c r="U45" s="40" t="n">
        <v>0</v>
      </c>
      <c r="V45" s="15" t="n">
        <f aca="false">SUM(S45:U45)</f>
        <v>0</v>
      </c>
      <c r="W45" s="41" t="n">
        <v>0</v>
      </c>
      <c r="X45" s="41" t="n">
        <v>0</v>
      </c>
      <c r="Y45" s="41" t="n">
        <v>0</v>
      </c>
      <c r="Z45" s="15" t="n">
        <f aca="false">SUM(W45:Y45)</f>
        <v>0</v>
      </c>
      <c r="AA45" s="15" t="n">
        <f aca="false">+N45+R45+V45+Z45</f>
        <v>25100</v>
      </c>
    </row>
    <row r="46" customFormat="false" ht="57" hidden="false" customHeight="false" outlineLevel="0" collapsed="false">
      <c r="A46" s="11" t="n">
        <v>74</v>
      </c>
      <c r="B46" s="12" t="s">
        <v>36</v>
      </c>
      <c r="C46" s="11" t="s">
        <v>37</v>
      </c>
      <c r="D46" s="38" t="s">
        <v>141</v>
      </c>
      <c r="E46" s="38" t="s">
        <v>132</v>
      </c>
      <c r="F46" s="39" t="n">
        <v>256</v>
      </c>
      <c r="G46" s="12" t="s">
        <v>144</v>
      </c>
      <c r="H46" s="15" t="n">
        <f aca="false">SUM(K46+L46+M46+O46+P46+Q46+S46+T46+U46+W46+X46+Y46)</f>
        <v>24950</v>
      </c>
      <c r="I46" s="16"/>
      <c r="J46" s="17" t="s">
        <v>37</v>
      </c>
      <c r="K46" s="40" t="n">
        <v>6650</v>
      </c>
      <c r="L46" s="40" t="n">
        <v>6650</v>
      </c>
      <c r="M46" s="40" t="n">
        <v>5000</v>
      </c>
      <c r="N46" s="15" t="n">
        <f aca="false">SUM(K46:M46)</f>
        <v>18300</v>
      </c>
      <c r="O46" s="40" t="n">
        <v>6650</v>
      </c>
      <c r="P46" s="40" t="n">
        <v>0</v>
      </c>
      <c r="Q46" s="40" t="n">
        <v>0</v>
      </c>
      <c r="R46" s="15" t="n">
        <f aca="false">SUM(O46:Q46)</f>
        <v>6650</v>
      </c>
      <c r="S46" s="40" t="n">
        <v>0</v>
      </c>
      <c r="T46" s="40" t="n">
        <v>0</v>
      </c>
      <c r="U46" s="40" t="n">
        <v>0</v>
      </c>
      <c r="V46" s="15" t="n">
        <f aca="false">SUM(S46:U46)</f>
        <v>0</v>
      </c>
      <c r="W46" s="41" t="n">
        <v>0</v>
      </c>
      <c r="X46" s="41" t="n">
        <v>0</v>
      </c>
      <c r="Y46" s="41" t="n">
        <v>0</v>
      </c>
      <c r="Z46" s="15" t="n">
        <f aca="false">SUM(W46:Y46)</f>
        <v>0</v>
      </c>
      <c r="AA46" s="15" t="n">
        <f aca="false">+N46+R46+V46+Z46</f>
        <v>24950</v>
      </c>
    </row>
    <row r="47" customFormat="false" ht="57" hidden="false" customHeight="false" outlineLevel="0" collapsed="false">
      <c r="A47" s="11" t="n">
        <v>74</v>
      </c>
      <c r="B47" s="12" t="s">
        <v>36</v>
      </c>
      <c r="C47" s="11" t="s">
        <v>37</v>
      </c>
      <c r="D47" s="38" t="s">
        <v>141</v>
      </c>
      <c r="E47" s="38" t="s">
        <v>145</v>
      </c>
      <c r="F47" s="39" t="n">
        <v>256</v>
      </c>
      <c r="G47" s="12" t="s">
        <v>146</v>
      </c>
      <c r="H47" s="15" t="n">
        <f aca="false">SUM(K47+L47+M47+O47+P47+Q47+S47+T47+U47+W47+X47+Y47)</f>
        <v>24950</v>
      </c>
      <c r="I47" s="16"/>
      <c r="J47" s="17" t="s">
        <v>37</v>
      </c>
      <c r="K47" s="40" t="n">
        <v>6650</v>
      </c>
      <c r="L47" s="40" t="n">
        <v>6650</v>
      </c>
      <c r="M47" s="40" t="n">
        <v>5000</v>
      </c>
      <c r="N47" s="15" t="n">
        <f aca="false">SUM(K47:M47)</f>
        <v>18300</v>
      </c>
      <c r="O47" s="40" t="n">
        <v>6650</v>
      </c>
      <c r="P47" s="40" t="n">
        <v>0</v>
      </c>
      <c r="Q47" s="40" t="n">
        <v>0</v>
      </c>
      <c r="R47" s="15" t="n">
        <f aca="false">SUM(O47:Q47)</f>
        <v>6650</v>
      </c>
      <c r="S47" s="40" t="n">
        <v>0</v>
      </c>
      <c r="T47" s="40" t="n">
        <v>0</v>
      </c>
      <c r="U47" s="40" t="n">
        <v>0</v>
      </c>
      <c r="V47" s="15" t="n">
        <f aca="false">SUM(S47:U47)</f>
        <v>0</v>
      </c>
      <c r="W47" s="41" t="n">
        <v>0</v>
      </c>
      <c r="X47" s="41" t="n">
        <v>0</v>
      </c>
      <c r="Y47" s="41" t="n">
        <v>0</v>
      </c>
      <c r="Z47" s="15" t="n">
        <f aca="false">SUM(W47:Y47)</f>
        <v>0</v>
      </c>
      <c r="AA47" s="15" t="n">
        <f aca="false">+N47+R47+V47+Z47</f>
        <v>24950</v>
      </c>
    </row>
    <row r="48" customFormat="false" ht="34.5" hidden="false" customHeight="false" outlineLevel="0" collapsed="false">
      <c r="A48" s="11" t="n">
        <v>74</v>
      </c>
      <c r="B48" s="12" t="s">
        <v>36</v>
      </c>
      <c r="C48" s="11" t="s">
        <v>37</v>
      </c>
      <c r="D48" s="38" t="s">
        <v>49</v>
      </c>
      <c r="E48" s="38" t="s">
        <v>147</v>
      </c>
      <c r="F48" s="39" t="n">
        <v>261</v>
      </c>
      <c r="G48" s="12" t="s">
        <v>148</v>
      </c>
      <c r="H48" s="15" t="n">
        <f aca="false">SUM(K48+L48+M48+O48+P48+Q48+S48+T48+U48+W48+X48+Y48)</f>
        <v>10200</v>
      </c>
      <c r="I48" s="16"/>
      <c r="J48" s="17" t="s">
        <v>37</v>
      </c>
      <c r="K48" s="40" t="n">
        <v>3400</v>
      </c>
      <c r="L48" s="40" t="n">
        <v>3400</v>
      </c>
      <c r="M48" s="40" t="n">
        <v>0</v>
      </c>
      <c r="N48" s="15" t="n">
        <f aca="false">SUM(K48:M48)</f>
        <v>6800</v>
      </c>
      <c r="O48" s="40" t="n">
        <v>3400</v>
      </c>
      <c r="P48" s="40" t="n">
        <v>0</v>
      </c>
      <c r="Q48" s="40" t="n">
        <v>0</v>
      </c>
      <c r="R48" s="15" t="n">
        <f aca="false">SUM(O48:Q48)</f>
        <v>3400</v>
      </c>
      <c r="S48" s="40" t="n">
        <v>0</v>
      </c>
      <c r="T48" s="40" t="n">
        <v>0</v>
      </c>
      <c r="U48" s="40" t="n">
        <v>0</v>
      </c>
      <c r="V48" s="15" t="n">
        <f aca="false">SUM(S48:U48)</f>
        <v>0</v>
      </c>
      <c r="W48" s="41" t="n">
        <v>0</v>
      </c>
      <c r="X48" s="41" t="n">
        <v>0</v>
      </c>
      <c r="Y48" s="41" t="n">
        <v>0</v>
      </c>
      <c r="Z48" s="15" t="n">
        <f aca="false">SUM(W48:Y48)</f>
        <v>0</v>
      </c>
      <c r="AA48" s="15" t="n">
        <f aca="false">+N48+R48+V48+Z48</f>
        <v>10200</v>
      </c>
    </row>
    <row r="49" customFormat="false" ht="34.5" hidden="false" customHeight="false" outlineLevel="0" collapsed="false">
      <c r="A49" s="11" t="n">
        <v>74</v>
      </c>
      <c r="B49" s="12" t="s">
        <v>36</v>
      </c>
      <c r="C49" s="11" t="s">
        <v>37</v>
      </c>
      <c r="D49" s="38" t="s">
        <v>49</v>
      </c>
      <c r="E49" s="38" t="s">
        <v>149</v>
      </c>
      <c r="F49" s="39" t="n">
        <v>261</v>
      </c>
      <c r="G49" s="12" t="s">
        <v>150</v>
      </c>
      <c r="H49" s="15" t="n">
        <f aca="false">SUM(K49+L49+M49+O49+P49+Q49+S49+T49+U49+W49+X49+Y49)</f>
        <v>9900</v>
      </c>
      <c r="I49" s="16"/>
      <c r="J49" s="17" t="s">
        <v>37</v>
      </c>
      <c r="K49" s="40" t="n">
        <v>3300</v>
      </c>
      <c r="L49" s="40" t="n">
        <v>3300</v>
      </c>
      <c r="M49" s="40" t="n">
        <v>0</v>
      </c>
      <c r="N49" s="15" t="n">
        <f aca="false">SUM(K49:M49)</f>
        <v>6600</v>
      </c>
      <c r="O49" s="40" t="n">
        <v>3300</v>
      </c>
      <c r="P49" s="40" t="n">
        <v>0</v>
      </c>
      <c r="Q49" s="40" t="n">
        <v>0</v>
      </c>
      <c r="R49" s="15" t="n">
        <f aca="false">SUM(O49:Q49)</f>
        <v>3300</v>
      </c>
      <c r="S49" s="40" t="n">
        <v>0</v>
      </c>
      <c r="T49" s="40" t="n">
        <v>0</v>
      </c>
      <c r="U49" s="40" t="n">
        <v>0</v>
      </c>
      <c r="V49" s="15" t="n">
        <f aca="false">SUM(S49:U49)</f>
        <v>0</v>
      </c>
      <c r="W49" s="41" t="n">
        <v>0</v>
      </c>
      <c r="X49" s="41" t="n">
        <v>0</v>
      </c>
      <c r="Y49" s="41" t="n">
        <v>0</v>
      </c>
      <c r="Z49" s="15" t="n">
        <f aca="false">SUM(W49:Y49)</f>
        <v>0</v>
      </c>
      <c r="AA49" s="15" t="n">
        <f aca="false">+N49+R49+V49+Z49</f>
        <v>9900</v>
      </c>
    </row>
    <row r="50" customFormat="false" ht="34.5" hidden="false" customHeight="false" outlineLevel="0" collapsed="false">
      <c r="A50" s="11" t="n">
        <v>74</v>
      </c>
      <c r="B50" s="12" t="s">
        <v>36</v>
      </c>
      <c r="C50" s="11" t="s">
        <v>37</v>
      </c>
      <c r="D50" s="38" t="s">
        <v>49</v>
      </c>
      <c r="E50" s="38" t="s">
        <v>151</v>
      </c>
      <c r="F50" s="39" t="n">
        <v>261</v>
      </c>
      <c r="G50" s="12" t="s">
        <v>152</v>
      </c>
      <c r="H50" s="15" t="n">
        <f aca="false">SUM(K50+L50+M50+O50+P50+Q50+S50+T50+U50+W50+X50+Y50)</f>
        <v>9900</v>
      </c>
      <c r="I50" s="16"/>
      <c r="J50" s="17" t="s">
        <v>37</v>
      </c>
      <c r="K50" s="40" t="n">
        <v>3300</v>
      </c>
      <c r="L50" s="40" t="n">
        <v>3300</v>
      </c>
      <c r="M50" s="40" t="n">
        <v>0</v>
      </c>
      <c r="N50" s="15" t="n">
        <f aca="false">SUM(K50:M50)</f>
        <v>6600</v>
      </c>
      <c r="O50" s="40" t="n">
        <v>3300</v>
      </c>
      <c r="P50" s="40" t="n">
        <v>0</v>
      </c>
      <c r="Q50" s="40" t="n">
        <v>0</v>
      </c>
      <c r="R50" s="15" t="n">
        <f aca="false">SUM(O50:Q50)</f>
        <v>3300</v>
      </c>
      <c r="S50" s="40" t="n">
        <v>0</v>
      </c>
      <c r="T50" s="40" t="n">
        <v>0</v>
      </c>
      <c r="U50" s="40" t="n">
        <v>0</v>
      </c>
      <c r="V50" s="15" t="n">
        <f aca="false">SUM(S50:U50)</f>
        <v>0</v>
      </c>
      <c r="W50" s="41" t="n">
        <v>0</v>
      </c>
      <c r="X50" s="41" t="n">
        <v>0</v>
      </c>
      <c r="Y50" s="41" t="n">
        <v>0</v>
      </c>
      <c r="Z50" s="15" t="n">
        <f aca="false">SUM(W50:Y50)</f>
        <v>0</v>
      </c>
      <c r="AA50" s="15" t="n">
        <f aca="false">+N50+R50+V50+Z50</f>
        <v>9900</v>
      </c>
    </row>
    <row r="51" customFormat="false" ht="25.5" hidden="false" customHeight="false" outlineLevel="0" collapsed="false">
      <c r="A51" s="11" t="n">
        <v>74</v>
      </c>
      <c r="B51" s="12" t="s">
        <v>36</v>
      </c>
      <c r="C51" s="11" t="s">
        <v>37</v>
      </c>
      <c r="D51" s="39" t="s">
        <v>53</v>
      </c>
      <c r="E51" s="38" t="s">
        <v>153</v>
      </c>
      <c r="F51" s="39" t="n">
        <v>291</v>
      </c>
      <c r="G51" s="12" t="s">
        <v>154</v>
      </c>
      <c r="H51" s="15" t="n">
        <f aca="false">SUM(K51+L51+M51+O51+P51+Q51+S51+T51+U51+W51+X51+Y51)</f>
        <v>5600</v>
      </c>
      <c r="I51" s="16"/>
      <c r="J51" s="17" t="s">
        <v>37</v>
      </c>
      <c r="K51" s="40" t="n">
        <v>2800</v>
      </c>
      <c r="L51" s="40" t="n">
        <v>0</v>
      </c>
      <c r="M51" s="40" t="n">
        <v>0</v>
      </c>
      <c r="N51" s="15" t="n">
        <f aca="false">SUM(K51:M51)</f>
        <v>2800</v>
      </c>
      <c r="O51" s="40" t="n">
        <v>2800</v>
      </c>
      <c r="P51" s="40" t="n">
        <v>0</v>
      </c>
      <c r="Q51" s="40" t="n">
        <v>0</v>
      </c>
      <c r="R51" s="15" t="n">
        <f aca="false">SUM(O51:Q51)</f>
        <v>2800</v>
      </c>
      <c r="S51" s="40" t="n">
        <v>0</v>
      </c>
      <c r="T51" s="40" t="n">
        <v>0</v>
      </c>
      <c r="U51" s="40" t="n">
        <v>0</v>
      </c>
      <c r="V51" s="15" t="n">
        <f aca="false">SUM(S51:U51)</f>
        <v>0</v>
      </c>
      <c r="W51" s="41" t="n">
        <v>0</v>
      </c>
      <c r="X51" s="41" t="n">
        <v>0</v>
      </c>
      <c r="Y51" s="41" t="n">
        <v>0</v>
      </c>
      <c r="Z51" s="15" t="n">
        <f aca="false">SUM(W51:Y51)</f>
        <v>0</v>
      </c>
      <c r="AA51" s="15" t="n">
        <f aca="false">+N51+R51+V51+Z51</f>
        <v>5600</v>
      </c>
    </row>
    <row r="52" customFormat="false" ht="25.5" hidden="false" customHeight="false" outlineLevel="0" collapsed="false">
      <c r="A52" s="11" t="n">
        <v>74</v>
      </c>
      <c r="B52" s="12" t="s">
        <v>36</v>
      </c>
      <c r="C52" s="11" t="s">
        <v>37</v>
      </c>
      <c r="D52" s="39" t="s">
        <v>53</v>
      </c>
      <c r="E52" s="38" t="s">
        <v>155</v>
      </c>
      <c r="F52" s="39" t="n">
        <v>291</v>
      </c>
      <c r="G52" s="12" t="s">
        <v>156</v>
      </c>
      <c r="H52" s="15" t="n">
        <f aca="false">SUM(K52+L52+M52+O52+P52+Q52+S52+T52+U52+W52+X52+Y52)</f>
        <v>5550</v>
      </c>
      <c r="I52" s="16"/>
      <c r="J52" s="17" t="s">
        <v>37</v>
      </c>
      <c r="K52" s="40" t="n">
        <v>2775</v>
      </c>
      <c r="L52" s="40" t="n">
        <v>0</v>
      </c>
      <c r="M52" s="40" t="n">
        <v>0</v>
      </c>
      <c r="N52" s="15" t="n">
        <f aca="false">SUM(K52:M52)</f>
        <v>2775</v>
      </c>
      <c r="O52" s="40" t="n">
        <v>2775</v>
      </c>
      <c r="P52" s="40" t="n">
        <v>0</v>
      </c>
      <c r="Q52" s="40" t="n">
        <v>0</v>
      </c>
      <c r="R52" s="15" t="n">
        <f aca="false">SUM(O52:Q52)</f>
        <v>2775</v>
      </c>
      <c r="S52" s="40" t="n">
        <v>0</v>
      </c>
      <c r="T52" s="40" t="n">
        <v>0</v>
      </c>
      <c r="U52" s="40" t="n">
        <v>0</v>
      </c>
      <c r="V52" s="15" t="n">
        <f aca="false">SUM(S52:U52)</f>
        <v>0</v>
      </c>
      <c r="W52" s="41" t="n">
        <v>0</v>
      </c>
      <c r="X52" s="41" t="n">
        <v>0</v>
      </c>
      <c r="Y52" s="41" t="n">
        <v>0</v>
      </c>
      <c r="Z52" s="15" t="n">
        <f aca="false">SUM(W52:Y52)</f>
        <v>0</v>
      </c>
      <c r="AA52" s="15" t="n">
        <f aca="false">+N52+R52+V52+Z52</f>
        <v>5550</v>
      </c>
    </row>
    <row r="53" customFormat="false" ht="25.5" hidden="false" customHeight="false" outlineLevel="0" collapsed="false">
      <c r="A53" s="11" t="n">
        <v>74</v>
      </c>
      <c r="B53" s="12" t="s">
        <v>36</v>
      </c>
      <c r="C53" s="11" t="s">
        <v>37</v>
      </c>
      <c r="D53" s="39" t="s">
        <v>53</v>
      </c>
      <c r="E53" s="38" t="s">
        <v>157</v>
      </c>
      <c r="F53" s="39" t="n">
        <v>291</v>
      </c>
      <c r="G53" s="12" t="s">
        <v>158</v>
      </c>
      <c r="H53" s="15" t="n">
        <f aca="false">SUM(K53+L53+M53+O53+P53+Q53+S53+T53+U53+W53+X53+Y53)</f>
        <v>5550</v>
      </c>
      <c r="I53" s="16"/>
      <c r="J53" s="17" t="s">
        <v>37</v>
      </c>
      <c r="K53" s="40" t="n">
        <v>2775</v>
      </c>
      <c r="L53" s="40" t="n">
        <v>0</v>
      </c>
      <c r="M53" s="40" t="n">
        <v>0</v>
      </c>
      <c r="N53" s="15" t="n">
        <f aca="false">SUM(K53:M53)</f>
        <v>2775</v>
      </c>
      <c r="O53" s="40" t="n">
        <v>2775</v>
      </c>
      <c r="P53" s="40" t="n">
        <v>0</v>
      </c>
      <c r="Q53" s="40" t="n">
        <v>0</v>
      </c>
      <c r="R53" s="15" t="n">
        <f aca="false">SUM(O53:Q53)</f>
        <v>2775</v>
      </c>
      <c r="S53" s="40" t="n">
        <v>0</v>
      </c>
      <c r="T53" s="40" t="n">
        <v>0</v>
      </c>
      <c r="U53" s="40" t="n">
        <v>0</v>
      </c>
      <c r="V53" s="15" t="n">
        <f aca="false">SUM(S53:U53)</f>
        <v>0</v>
      </c>
      <c r="W53" s="41" t="n">
        <v>0</v>
      </c>
      <c r="X53" s="41" t="n">
        <v>0</v>
      </c>
      <c r="Y53" s="41" t="n">
        <v>0</v>
      </c>
      <c r="Z53" s="15" t="n">
        <f aca="false">SUM(W53:Y53)</f>
        <v>0</v>
      </c>
      <c r="AA53" s="15" t="n">
        <f aca="false">+N53+R53+V53+Z53</f>
        <v>5550</v>
      </c>
    </row>
    <row r="54" customFormat="false" ht="25.5" hidden="false" customHeight="false" outlineLevel="0" collapsed="false">
      <c r="A54" s="11" t="n">
        <v>74</v>
      </c>
      <c r="B54" s="12" t="s">
        <v>36</v>
      </c>
      <c r="C54" s="11" t="s">
        <v>37</v>
      </c>
      <c r="D54" s="39" t="s">
        <v>53</v>
      </c>
      <c r="E54" s="38" t="s">
        <v>159</v>
      </c>
      <c r="F54" s="39" t="n">
        <v>291</v>
      </c>
      <c r="G54" s="12" t="s">
        <v>160</v>
      </c>
      <c r="H54" s="15" t="n">
        <f aca="false">SUM(K54+L54+M54+O54+P54+Q54+S54+T54+U54+W54+X54+Y54)</f>
        <v>5550</v>
      </c>
      <c r="I54" s="16"/>
      <c r="J54" s="17" t="s">
        <v>37</v>
      </c>
      <c r="K54" s="40" t="n">
        <v>2775</v>
      </c>
      <c r="L54" s="40" t="n">
        <v>0</v>
      </c>
      <c r="M54" s="40" t="n">
        <v>0</v>
      </c>
      <c r="N54" s="15" t="n">
        <f aca="false">SUM(K54:M54)</f>
        <v>2775</v>
      </c>
      <c r="O54" s="40" t="n">
        <v>2775</v>
      </c>
      <c r="P54" s="40" t="n">
        <v>0</v>
      </c>
      <c r="Q54" s="40" t="n">
        <v>0</v>
      </c>
      <c r="R54" s="15" t="n">
        <f aca="false">SUM(O54:Q54)</f>
        <v>2775</v>
      </c>
      <c r="S54" s="40" t="n">
        <v>0</v>
      </c>
      <c r="T54" s="40" t="n">
        <v>0</v>
      </c>
      <c r="U54" s="40" t="n">
        <v>0</v>
      </c>
      <c r="V54" s="15" t="n">
        <f aca="false">SUM(S54:U54)</f>
        <v>0</v>
      </c>
      <c r="W54" s="41" t="n">
        <v>0</v>
      </c>
      <c r="X54" s="41" t="n">
        <v>0</v>
      </c>
      <c r="Y54" s="41" t="n">
        <v>0</v>
      </c>
      <c r="Z54" s="15" t="n">
        <f aca="false">SUM(W54:Y54)</f>
        <v>0</v>
      </c>
      <c r="AA54" s="15" t="n">
        <f aca="false">+N54+R54+V54+Z54</f>
        <v>5550</v>
      </c>
    </row>
    <row r="55" customFormat="false" ht="25.5" hidden="false" customHeight="false" outlineLevel="0" collapsed="false">
      <c r="A55" s="11" t="n">
        <v>74</v>
      </c>
      <c r="B55" s="12" t="s">
        <v>36</v>
      </c>
      <c r="C55" s="11" t="s">
        <v>37</v>
      </c>
      <c r="D55" s="39" t="s">
        <v>53</v>
      </c>
      <c r="E55" s="38" t="s">
        <v>161</v>
      </c>
      <c r="F55" s="39" t="n">
        <v>291</v>
      </c>
      <c r="G55" s="12" t="s">
        <v>162</v>
      </c>
      <c r="H55" s="15" t="n">
        <f aca="false">SUM(K55+L55+M55+O55+P55+Q55+S55+T55+U55+W55+X55+Y55)</f>
        <v>5550</v>
      </c>
      <c r="I55" s="16"/>
      <c r="J55" s="17" t="s">
        <v>37</v>
      </c>
      <c r="K55" s="40" t="n">
        <v>2775</v>
      </c>
      <c r="L55" s="40" t="n">
        <v>0</v>
      </c>
      <c r="M55" s="40" t="n">
        <v>0</v>
      </c>
      <c r="N55" s="15" t="n">
        <f aca="false">SUM(K55:M55)</f>
        <v>2775</v>
      </c>
      <c r="O55" s="40" t="n">
        <v>2775</v>
      </c>
      <c r="P55" s="40" t="n">
        <v>0</v>
      </c>
      <c r="Q55" s="40" t="n">
        <v>0</v>
      </c>
      <c r="R55" s="15" t="n">
        <f aca="false">SUM(O55:Q55)</f>
        <v>2775</v>
      </c>
      <c r="S55" s="40" t="n">
        <v>0</v>
      </c>
      <c r="T55" s="40" t="n">
        <v>0</v>
      </c>
      <c r="U55" s="40" t="n">
        <v>0</v>
      </c>
      <c r="V55" s="15" t="n">
        <f aca="false">SUM(S55:U55)</f>
        <v>0</v>
      </c>
      <c r="W55" s="41" t="n">
        <v>0</v>
      </c>
      <c r="X55" s="41" t="n">
        <v>0</v>
      </c>
      <c r="Y55" s="41" t="n">
        <v>0</v>
      </c>
      <c r="Z55" s="15" t="n">
        <f aca="false">SUM(W55:Y55)</f>
        <v>0</v>
      </c>
      <c r="AA55" s="15" t="n">
        <f aca="false">+N55+R55+V55+Z55</f>
        <v>5550</v>
      </c>
    </row>
    <row r="56" customFormat="false" ht="25.5" hidden="false" customHeight="false" outlineLevel="0" collapsed="false">
      <c r="A56" s="11" t="n">
        <v>74</v>
      </c>
      <c r="B56" s="12" t="s">
        <v>36</v>
      </c>
      <c r="C56" s="11" t="s">
        <v>37</v>
      </c>
      <c r="D56" s="39" t="s">
        <v>53</v>
      </c>
      <c r="E56" s="38" t="s">
        <v>163</v>
      </c>
      <c r="F56" s="39" t="n">
        <v>291</v>
      </c>
      <c r="G56" s="12" t="s">
        <v>164</v>
      </c>
      <c r="H56" s="15" t="n">
        <f aca="false">SUM(K56+L56+M56+O56+P56+Q56+S56+T56+U56+W56+X56+Y56)</f>
        <v>5550</v>
      </c>
      <c r="I56" s="16"/>
      <c r="J56" s="17" t="s">
        <v>37</v>
      </c>
      <c r="K56" s="40" t="n">
        <v>2775</v>
      </c>
      <c r="L56" s="40" t="n">
        <v>0</v>
      </c>
      <c r="M56" s="40" t="n">
        <v>0</v>
      </c>
      <c r="N56" s="15" t="n">
        <f aca="false">SUM(K56:M56)</f>
        <v>2775</v>
      </c>
      <c r="O56" s="40" t="n">
        <v>2775</v>
      </c>
      <c r="P56" s="40" t="n">
        <v>0</v>
      </c>
      <c r="Q56" s="40" t="n">
        <v>0</v>
      </c>
      <c r="R56" s="15" t="n">
        <f aca="false">SUM(O56:Q56)</f>
        <v>2775</v>
      </c>
      <c r="S56" s="40" t="n">
        <v>0</v>
      </c>
      <c r="T56" s="40" t="n">
        <v>0</v>
      </c>
      <c r="U56" s="40" t="n">
        <v>0</v>
      </c>
      <c r="V56" s="15" t="n">
        <f aca="false">SUM(S56:U56)</f>
        <v>0</v>
      </c>
      <c r="W56" s="41" t="n">
        <v>0</v>
      </c>
      <c r="X56" s="41" t="n">
        <v>0</v>
      </c>
      <c r="Y56" s="41" t="n">
        <v>0</v>
      </c>
      <c r="Z56" s="15" t="n">
        <f aca="false">SUM(W56:Y56)</f>
        <v>0</v>
      </c>
      <c r="AA56" s="15" t="n">
        <f aca="false">+N56+R56+V56+Z56</f>
        <v>5550</v>
      </c>
    </row>
    <row r="57" customFormat="false" ht="25.5" hidden="false" customHeight="false" outlineLevel="0" collapsed="false">
      <c r="A57" s="11" t="n">
        <v>74</v>
      </c>
      <c r="B57" s="12" t="s">
        <v>36</v>
      </c>
      <c r="C57" s="11" t="s">
        <v>37</v>
      </c>
      <c r="D57" s="39" t="s">
        <v>53</v>
      </c>
      <c r="E57" s="38" t="s">
        <v>165</v>
      </c>
      <c r="F57" s="39" t="n">
        <v>291</v>
      </c>
      <c r="G57" s="12" t="s">
        <v>166</v>
      </c>
      <c r="H57" s="15" t="n">
        <f aca="false">SUM(K57+L57+M57+O57+P57+Q57+S57+T57+U57+W57+X57+Y57)</f>
        <v>5550</v>
      </c>
      <c r="I57" s="16"/>
      <c r="J57" s="17" t="s">
        <v>37</v>
      </c>
      <c r="K57" s="40" t="n">
        <v>2775</v>
      </c>
      <c r="L57" s="40" t="n">
        <v>0</v>
      </c>
      <c r="M57" s="40" t="n">
        <v>0</v>
      </c>
      <c r="N57" s="15" t="n">
        <f aca="false">SUM(K57:M57)</f>
        <v>2775</v>
      </c>
      <c r="O57" s="40" t="n">
        <v>2775</v>
      </c>
      <c r="P57" s="40" t="n">
        <v>0</v>
      </c>
      <c r="Q57" s="40" t="n">
        <v>0</v>
      </c>
      <c r="R57" s="15" t="n">
        <f aca="false">SUM(O57:Q57)</f>
        <v>2775</v>
      </c>
      <c r="S57" s="40" t="n">
        <v>0</v>
      </c>
      <c r="T57" s="40" t="n">
        <v>0</v>
      </c>
      <c r="U57" s="40" t="n">
        <v>0</v>
      </c>
      <c r="V57" s="15" t="n">
        <f aca="false">SUM(S57:U57)</f>
        <v>0</v>
      </c>
      <c r="W57" s="41" t="n">
        <v>0</v>
      </c>
      <c r="X57" s="41" t="n">
        <v>0</v>
      </c>
      <c r="Y57" s="41" t="n">
        <v>0</v>
      </c>
      <c r="Z57" s="15" t="n">
        <f aca="false">SUM(W57:Y57)</f>
        <v>0</v>
      </c>
      <c r="AA57" s="15" t="n">
        <f aca="false">+N57+R57+V57+Z57</f>
        <v>5550</v>
      </c>
    </row>
    <row r="58" customFormat="false" ht="25.5" hidden="false" customHeight="false" outlineLevel="0" collapsed="false">
      <c r="A58" s="11" t="n">
        <v>74</v>
      </c>
      <c r="B58" s="12" t="s">
        <v>36</v>
      </c>
      <c r="C58" s="11" t="s">
        <v>37</v>
      </c>
      <c r="D58" s="39" t="s">
        <v>53</v>
      </c>
      <c r="E58" s="38" t="s">
        <v>167</v>
      </c>
      <c r="F58" s="39" t="n">
        <v>291</v>
      </c>
      <c r="G58" s="12" t="s">
        <v>168</v>
      </c>
      <c r="H58" s="15" t="n">
        <f aca="false">SUM(K58+L58+M58+O58+P58+Q58+S58+T58+U58+W58+X58+Y58)</f>
        <v>5550</v>
      </c>
      <c r="I58" s="16"/>
      <c r="J58" s="17" t="s">
        <v>37</v>
      </c>
      <c r="K58" s="40" t="n">
        <v>2775</v>
      </c>
      <c r="L58" s="40" t="n">
        <v>0</v>
      </c>
      <c r="M58" s="40" t="n">
        <v>0</v>
      </c>
      <c r="N58" s="15" t="n">
        <f aca="false">SUM(K58:M58)</f>
        <v>2775</v>
      </c>
      <c r="O58" s="40" t="n">
        <v>2775</v>
      </c>
      <c r="P58" s="40" t="n">
        <v>0</v>
      </c>
      <c r="Q58" s="40" t="n">
        <v>0</v>
      </c>
      <c r="R58" s="15" t="n">
        <f aca="false">SUM(O58:Q58)</f>
        <v>2775</v>
      </c>
      <c r="S58" s="40" t="n">
        <v>0</v>
      </c>
      <c r="T58" s="40" t="n">
        <v>0</v>
      </c>
      <c r="U58" s="40" t="n">
        <v>0</v>
      </c>
      <c r="V58" s="15" t="n">
        <f aca="false">SUM(S58:U58)</f>
        <v>0</v>
      </c>
      <c r="W58" s="41" t="n">
        <v>0</v>
      </c>
      <c r="X58" s="41" t="n">
        <v>0</v>
      </c>
      <c r="Y58" s="41" t="n">
        <v>0</v>
      </c>
      <c r="Z58" s="15" t="n">
        <f aca="false">SUM(W58:Y58)</f>
        <v>0</v>
      </c>
      <c r="AA58" s="15" t="n">
        <f aca="false">+N58+R58+V58+Z58</f>
        <v>5550</v>
      </c>
    </row>
    <row r="59" customFormat="false" ht="25.5" hidden="false" customHeight="false" outlineLevel="0" collapsed="false">
      <c r="A59" s="11" t="n">
        <v>74</v>
      </c>
      <c r="B59" s="12" t="s">
        <v>36</v>
      </c>
      <c r="C59" s="11" t="s">
        <v>37</v>
      </c>
      <c r="D59" s="39" t="s">
        <v>53</v>
      </c>
      <c r="E59" s="38" t="s">
        <v>169</v>
      </c>
      <c r="F59" s="39" t="n">
        <v>291</v>
      </c>
      <c r="G59" s="12" t="s">
        <v>170</v>
      </c>
      <c r="H59" s="15" t="n">
        <f aca="false">SUM(K59+L59+M59+O59+P59+Q59+S59+T59+U59+W59+X59+Y59)</f>
        <v>5550</v>
      </c>
      <c r="I59" s="16"/>
      <c r="J59" s="17" t="s">
        <v>37</v>
      </c>
      <c r="K59" s="40" t="n">
        <v>2775</v>
      </c>
      <c r="L59" s="40" t="n">
        <v>0</v>
      </c>
      <c r="M59" s="40" t="n">
        <v>0</v>
      </c>
      <c r="N59" s="15" t="n">
        <f aca="false">SUM(K59:M59)</f>
        <v>2775</v>
      </c>
      <c r="O59" s="40" t="n">
        <v>2775</v>
      </c>
      <c r="P59" s="40" t="n">
        <v>0</v>
      </c>
      <c r="Q59" s="40" t="n">
        <v>0</v>
      </c>
      <c r="R59" s="15" t="n">
        <f aca="false">SUM(O59:Q59)</f>
        <v>2775</v>
      </c>
      <c r="S59" s="40" t="n">
        <v>0</v>
      </c>
      <c r="T59" s="40" t="n">
        <v>0</v>
      </c>
      <c r="U59" s="40" t="n">
        <v>0</v>
      </c>
      <c r="V59" s="15" t="n">
        <f aca="false">SUM(S59:U59)</f>
        <v>0</v>
      </c>
      <c r="W59" s="41" t="n">
        <v>0</v>
      </c>
      <c r="X59" s="41" t="n">
        <v>0</v>
      </c>
      <c r="Y59" s="41" t="n">
        <v>0</v>
      </c>
      <c r="Z59" s="15" t="n">
        <f aca="false">SUM(W59:Y59)</f>
        <v>0</v>
      </c>
      <c r="AA59" s="15" t="n">
        <f aca="false">+N59+R59+V59+Z59</f>
        <v>5550</v>
      </c>
    </row>
    <row r="60" customFormat="false" ht="45.75" hidden="false" customHeight="false" outlineLevel="0" collapsed="false">
      <c r="A60" s="11" t="n">
        <v>74</v>
      </c>
      <c r="B60" s="12" t="s">
        <v>36</v>
      </c>
      <c r="C60" s="11" t="s">
        <v>37</v>
      </c>
      <c r="D60" s="38" t="s">
        <v>171</v>
      </c>
      <c r="E60" s="38" t="s">
        <v>172</v>
      </c>
      <c r="F60" s="39" t="n">
        <v>292</v>
      </c>
      <c r="G60" s="12" t="s">
        <v>173</v>
      </c>
      <c r="H60" s="15" t="n">
        <f aca="false">SUM(K60+L60+M60+O60+P60+Q60+S60+T60+U60+W60+X60+Y60)</f>
        <v>4000</v>
      </c>
      <c r="I60" s="16"/>
      <c r="J60" s="17" t="s">
        <v>37</v>
      </c>
      <c r="K60" s="40" t="n">
        <v>2000</v>
      </c>
      <c r="L60" s="40" t="n">
        <v>0</v>
      </c>
      <c r="M60" s="40" t="n">
        <v>0</v>
      </c>
      <c r="N60" s="15" t="n">
        <f aca="false">SUM(K60:M60)</f>
        <v>2000</v>
      </c>
      <c r="O60" s="40" t="n">
        <v>2000</v>
      </c>
      <c r="P60" s="40" t="n">
        <v>0</v>
      </c>
      <c r="Q60" s="40" t="n">
        <v>0</v>
      </c>
      <c r="R60" s="15" t="n">
        <f aca="false">SUM(O60:Q60)</f>
        <v>2000</v>
      </c>
      <c r="S60" s="40" t="n">
        <v>0</v>
      </c>
      <c r="T60" s="40" t="n">
        <v>0</v>
      </c>
      <c r="U60" s="40" t="n">
        <v>0</v>
      </c>
      <c r="V60" s="15" t="n">
        <f aca="false">SUM(S60:U60)</f>
        <v>0</v>
      </c>
      <c r="W60" s="41" t="n">
        <v>0</v>
      </c>
      <c r="X60" s="41" t="n">
        <v>0</v>
      </c>
      <c r="Y60" s="41" t="n">
        <v>0</v>
      </c>
      <c r="Z60" s="15" t="n">
        <f aca="false">SUM(W60:Y60)</f>
        <v>0</v>
      </c>
      <c r="AA60" s="15" t="n">
        <f aca="false">+N60+R60+V60+Z60</f>
        <v>4000</v>
      </c>
    </row>
    <row r="61" customFormat="false" ht="45.75" hidden="false" customHeight="false" outlineLevel="0" collapsed="false">
      <c r="A61" s="11" t="n">
        <v>74</v>
      </c>
      <c r="B61" s="12" t="s">
        <v>36</v>
      </c>
      <c r="C61" s="11" t="s">
        <v>37</v>
      </c>
      <c r="D61" s="38" t="s">
        <v>171</v>
      </c>
      <c r="E61" s="38" t="s">
        <v>174</v>
      </c>
      <c r="F61" s="39" t="n">
        <v>292</v>
      </c>
      <c r="G61" s="12" t="s">
        <v>175</v>
      </c>
      <c r="H61" s="15" t="n">
        <f aca="false">SUM(K61+L61+M61+O61+P61+Q61+S61+T61+U61+W61+X61+Y61)</f>
        <v>4000</v>
      </c>
      <c r="I61" s="16"/>
      <c r="J61" s="17" t="s">
        <v>37</v>
      </c>
      <c r="K61" s="40" t="n">
        <v>2000</v>
      </c>
      <c r="L61" s="40" t="n">
        <v>0</v>
      </c>
      <c r="M61" s="40" t="n">
        <v>0</v>
      </c>
      <c r="N61" s="15" t="n">
        <f aca="false">SUM(K61:M61)</f>
        <v>2000</v>
      </c>
      <c r="O61" s="40" t="n">
        <v>2000</v>
      </c>
      <c r="P61" s="40" t="n">
        <v>0</v>
      </c>
      <c r="Q61" s="40" t="n">
        <v>0</v>
      </c>
      <c r="R61" s="15" t="n">
        <f aca="false">SUM(O61:Q61)</f>
        <v>2000</v>
      </c>
      <c r="S61" s="40" t="n">
        <v>0</v>
      </c>
      <c r="T61" s="40" t="n">
        <v>0</v>
      </c>
      <c r="U61" s="40" t="n">
        <v>0</v>
      </c>
      <c r="V61" s="15" t="n">
        <f aca="false">SUM(S61:U61)</f>
        <v>0</v>
      </c>
      <c r="W61" s="41" t="n">
        <v>0</v>
      </c>
      <c r="X61" s="41" t="n">
        <v>0</v>
      </c>
      <c r="Y61" s="41" t="n">
        <v>0</v>
      </c>
      <c r="Z61" s="15" t="n">
        <f aca="false">SUM(W61:Y61)</f>
        <v>0</v>
      </c>
      <c r="AA61" s="15" t="n">
        <f aca="false">+N61+R61+V61+Z61</f>
        <v>4000</v>
      </c>
    </row>
    <row r="62" customFormat="false" ht="45.75" hidden="false" customHeight="false" outlineLevel="0" collapsed="false">
      <c r="A62" s="11" t="n">
        <v>74</v>
      </c>
      <c r="B62" s="12" t="s">
        <v>36</v>
      </c>
      <c r="C62" s="11" t="s">
        <v>37</v>
      </c>
      <c r="D62" s="38" t="s">
        <v>171</v>
      </c>
      <c r="E62" s="38" t="s">
        <v>176</v>
      </c>
      <c r="F62" s="39" t="n">
        <v>292</v>
      </c>
      <c r="G62" s="12" t="s">
        <v>177</v>
      </c>
      <c r="H62" s="15" t="n">
        <f aca="false">SUM(K62+L62+M62+O62+P62+Q62+S62+T62+U62+W62+X62+Y62)</f>
        <v>4000</v>
      </c>
      <c r="I62" s="16"/>
      <c r="J62" s="17" t="s">
        <v>37</v>
      </c>
      <c r="K62" s="40" t="n">
        <v>2000</v>
      </c>
      <c r="L62" s="40" t="n">
        <v>0</v>
      </c>
      <c r="M62" s="40" t="n">
        <v>0</v>
      </c>
      <c r="N62" s="15" t="n">
        <f aca="false">SUM(K62:M62)</f>
        <v>2000</v>
      </c>
      <c r="O62" s="40" t="n">
        <v>2000</v>
      </c>
      <c r="P62" s="40" t="n">
        <v>0</v>
      </c>
      <c r="Q62" s="40" t="n">
        <v>0</v>
      </c>
      <c r="R62" s="15" t="n">
        <f aca="false">SUM(O62:Q62)</f>
        <v>2000</v>
      </c>
      <c r="S62" s="40" t="n">
        <v>0</v>
      </c>
      <c r="T62" s="40" t="n">
        <v>0</v>
      </c>
      <c r="U62" s="40" t="n">
        <v>0</v>
      </c>
      <c r="V62" s="15" t="n">
        <f aca="false">SUM(S62:U62)</f>
        <v>0</v>
      </c>
      <c r="W62" s="41" t="n">
        <v>0</v>
      </c>
      <c r="X62" s="41" t="n">
        <v>0</v>
      </c>
      <c r="Y62" s="41" t="n">
        <v>0</v>
      </c>
      <c r="Z62" s="15" t="n">
        <f aca="false">SUM(W62:Y62)</f>
        <v>0</v>
      </c>
      <c r="AA62" s="15" t="n">
        <f aca="false">+N62+R62+V62+Z62</f>
        <v>4000</v>
      </c>
    </row>
    <row r="63" customFormat="false" ht="45.75" hidden="false" customHeight="false" outlineLevel="0" collapsed="false">
      <c r="A63" s="11" t="n">
        <v>74</v>
      </c>
      <c r="B63" s="12" t="s">
        <v>36</v>
      </c>
      <c r="C63" s="11" t="s">
        <v>37</v>
      </c>
      <c r="D63" s="38" t="s">
        <v>171</v>
      </c>
      <c r="E63" s="38" t="s">
        <v>178</v>
      </c>
      <c r="F63" s="39" t="n">
        <v>292</v>
      </c>
      <c r="G63" s="12" t="s">
        <v>179</v>
      </c>
      <c r="H63" s="15" t="n">
        <f aca="false">SUM(K63+L63+M63+O63+P63+Q63+S63+T63+U63+W63+X63+Y63)</f>
        <v>4000</v>
      </c>
      <c r="I63" s="16"/>
      <c r="J63" s="17" t="s">
        <v>37</v>
      </c>
      <c r="K63" s="40" t="n">
        <v>2000</v>
      </c>
      <c r="L63" s="40" t="n">
        <v>0</v>
      </c>
      <c r="M63" s="40" t="n">
        <v>0</v>
      </c>
      <c r="N63" s="15" t="n">
        <f aca="false">SUM(K63:M63)</f>
        <v>2000</v>
      </c>
      <c r="O63" s="40" t="n">
        <v>2000</v>
      </c>
      <c r="P63" s="40" t="n">
        <v>0</v>
      </c>
      <c r="Q63" s="40" t="n">
        <v>0</v>
      </c>
      <c r="R63" s="15" t="n">
        <f aca="false">SUM(O63:Q63)</f>
        <v>2000</v>
      </c>
      <c r="S63" s="40" t="n">
        <v>0</v>
      </c>
      <c r="T63" s="40" t="n">
        <v>0</v>
      </c>
      <c r="U63" s="40" t="n">
        <v>0</v>
      </c>
      <c r="V63" s="15" t="n">
        <f aca="false">SUM(S63:U63)</f>
        <v>0</v>
      </c>
      <c r="W63" s="41" t="n">
        <v>0</v>
      </c>
      <c r="X63" s="41" t="n">
        <v>0</v>
      </c>
      <c r="Y63" s="41" t="n">
        <v>0</v>
      </c>
      <c r="Z63" s="15" t="n">
        <f aca="false">SUM(W63:Y63)</f>
        <v>0</v>
      </c>
      <c r="AA63" s="15" t="n">
        <f aca="false">+N63+R63+V63+Z63</f>
        <v>4000</v>
      </c>
    </row>
    <row r="64" customFormat="false" ht="45.75" hidden="false" customHeight="false" outlineLevel="0" collapsed="false">
      <c r="A64" s="11" t="n">
        <v>74</v>
      </c>
      <c r="B64" s="12" t="s">
        <v>36</v>
      </c>
      <c r="C64" s="11" t="s">
        <v>37</v>
      </c>
      <c r="D64" s="38" t="s">
        <v>171</v>
      </c>
      <c r="E64" s="38" t="s">
        <v>180</v>
      </c>
      <c r="F64" s="39" t="n">
        <v>292</v>
      </c>
      <c r="G64" s="12" t="s">
        <v>181</v>
      </c>
      <c r="H64" s="15" t="n">
        <f aca="false">SUM(K64+L64+M64+O64+P64+Q64+S64+T64+U64+W64+X64+Y64)</f>
        <v>4000</v>
      </c>
      <c r="I64" s="16"/>
      <c r="J64" s="17" t="s">
        <v>37</v>
      </c>
      <c r="K64" s="40" t="n">
        <v>2000</v>
      </c>
      <c r="L64" s="40" t="n">
        <v>0</v>
      </c>
      <c r="M64" s="40" t="n">
        <v>0</v>
      </c>
      <c r="N64" s="15" t="n">
        <f aca="false">SUM(K64:M64)</f>
        <v>2000</v>
      </c>
      <c r="O64" s="40" t="n">
        <v>2000</v>
      </c>
      <c r="P64" s="40" t="n">
        <v>0</v>
      </c>
      <c r="Q64" s="40" t="n">
        <v>0</v>
      </c>
      <c r="R64" s="15" t="n">
        <f aca="false">SUM(O64:Q64)</f>
        <v>2000</v>
      </c>
      <c r="S64" s="40" t="n">
        <v>0</v>
      </c>
      <c r="T64" s="40" t="n">
        <v>0</v>
      </c>
      <c r="U64" s="40" t="n">
        <v>0</v>
      </c>
      <c r="V64" s="15" t="n">
        <f aca="false">SUM(S64:U64)</f>
        <v>0</v>
      </c>
      <c r="W64" s="41" t="n">
        <v>0</v>
      </c>
      <c r="X64" s="41" t="n">
        <v>0</v>
      </c>
      <c r="Y64" s="41" t="n">
        <v>0</v>
      </c>
      <c r="Z64" s="15" t="n">
        <f aca="false">SUM(W64:Y64)</f>
        <v>0</v>
      </c>
      <c r="AA64" s="15" t="n">
        <f aca="false">+N64+R64+V64+Z64</f>
        <v>4000</v>
      </c>
    </row>
    <row r="65" customFormat="false" ht="57" hidden="false" customHeight="false" outlineLevel="0" collapsed="false">
      <c r="A65" s="11" t="n">
        <v>74</v>
      </c>
      <c r="B65" s="12" t="s">
        <v>36</v>
      </c>
      <c r="C65" s="11" t="s">
        <v>37</v>
      </c>
      <c r="D65" s="38" t="s">
        <v>96</v>
      </c>
      <c r="E65" s="38" t="s">
        <v>149</v>
      </c>
      <c r="F65" s="39" t="n">
        <v>296</v>
      </c>
      <c r="G65" s="12" t="s">
        <v>182</v>
      </c>
      <c r="H65" s="15" t="n">
        <f aca="false">SUM(K65+L65+M65+O65+P65+Q65+S65+T65+U65+W65+X65+Y65)</f>
        <v>15000</v>
      </c>
      <c r="I65" s="16"/>
      <c r="J65" s="17" t="s">
        <v>37</v>
      </c>
      <c r="K65" s="40" t="n">
        <v>5000</v>
      </c>
      <c r="L65" s="40" t="n">
        <v>0</v>
      </c>
      <c r="M65" s="40" t="n">
        <v>0</v>
      </c>
      <c r="N65" s="15" t="n">
        <f aca="false">SUM(K65:M65)</f>
        <v>5000</v>
      </c>
      <c r="O65" s="40" t="n">
        <v>10000</v>
      </c>
      <c r="P65" s="40" t="n">
        <v>0</v>
      </c>
      <c r="Q65" s="40" t="n">
        <v>0</v>
      </c>
      <c r="R65" s="15" t="n">
        <f aca="false">SUM(O65:Q65)</f>
        <v>10000</v>
      </c>
      <c r="S65" s="40" t="n">
        <v>0</v>
      </c>
      <c r="T65" s="40" t="n">
        <v>0</v>
      </c>
      <c r="U65" s="40" t="n">
        <v>0</v>
      </c>
      <c r="V65" s="15" t="n">
        <f aca="false">SUM(S65:U65)</f>
        <v>0</v>
      </c>
      <c r="W65" s="41" t="n">
        <v>0</v>
      </c>
      <c r="X65" s="41" t="n">
        <v>0</v>
      </c>
      <c r="Y65" s="41" t="n">
        <v>0</v>
      </c>
      <c r="Z65" s="15" t="n">
        <f aca="false">SUM(W65:Y65)</f>
        <v>0</v>
      </c>
      <c r="AA65" s="15" t="n">
        <f aca="false">+N65+R65+V65+Z65</f>
        <v>15000</v>
      </c>
    </row>
    <row r="66" customFormat="false" ht="57" hidden="false" customHeight="false" outlineLevel="0" collapsed="false">
      <c r="A66" s="11" t="n">
        <v>74</v>
      </c>
      <c r="B66" s="12" t="s">
        <v>36</v>
      </c>
      <c r="C66" s="11" t="s">
        <v>37</v>
      </c>
      <c r="D66" s="38" t="s">
        <v>96</v>
      </c>
      <c r="E66" s="38" t="s">
        <v>66</v>
      </c>
      <c r="F66" s="39" t="n">
        <v>296</v>
      </c>
      <c r="G66" s="12" t="s">
        <v>183</v>
      </c>
      <c r="H66" s="15" t="n">
        <f aca="false">SUM(K66+L66+M66+O66+P66+Q66+S66+T66+U66+W66+X66+Y66)</f>
        <v>15000</v>
      </c>
      <c r="I66" s="16"/>
      <c r="J66" s="17" t="s">
        <v>37</v>
      </c>
      <c r="K66" s="40" t="n">
        <v>5000</v>
      </c>
      <c r="L66" s="40" t="n">
        <v>0</v>
      </c>
      <c r="M66" s="40" t="n">
        <v>0</v>
      </c>
      <c r="N66" s="15" t="n">
        <f aca="false">SUM(K66:M66)</f>
        <v>5000</v>
      </c>
      <c r="O66" s="40" t="n">
        <v>10000</v>
      </c>
      <c r="P66" s="40" t="n">
        <v>0</v>
      </c>
      <c r="Q66" s="40" t="n">
        <v>0</v>
      </c>
      <c r="R66" s="15" t="n">
        <f aca="false">SUM(O66:Q66)</f>
        <v>10000</v>
      </c>
      <c r="S66" s="40" t="n">
        <v>0</v>
      </c>
      <c r="T66" s="40" t="n">
        <v>0</v>
      </c>
      <c r="U66" s="40" t="n">
        <v>0</v>
      </c>
      <c r="V66" s="15" t="n">
        <f aca="false">SUM(S66:U66)</f>
        <v>0</v>
      </c>
      <c r="W66" s="41" t="n">
        <v>0</v>
      </c>
      <c r="X66" s="41" t="n">
        <v>0</v>
      </c>
      <c r="Y66" s="41" t="n">
        <v>0</v>
      </c>
      <c r="Z66" s="15" t="n">
        <f aca="false">SUM(W66:Y66)</f>
        <v>0</v>
      </c>
      <c r="AA66" s="15" t="n">
        <f aca="false">+N66+R66+V66+Z66</f>
        <v>15000</v>
      </c>
    </row>
    <row r="67" customFormat="false" ht="57" hidden="false" customHeight="false" outlineLevel="0" collapsed="false">
      <c r="A67" s="11" t="n">
        <v>74</v>
      </c>
      <c r="B67" s="12" t="s">
        <v>36</v>
      </c>
      <c r="C67" s="11" t="s">
        <v>37</v>
      </c>
      <c r="D67" s="38" t="s">
        <v>64</v>
      </c>
      <c r="E67" s="38" t="s">
        <v>147</v>
      </c>
      <c r="F67" s="39" t="n">
        <v>298</v>
      </c>
      <c r="G67" s="12" t="s">
        <v>184</v>
      </c>
      <c r="H67" s="15" t="n">
        <f aca="false">SUM(K67+L67+M67+O67+P67+Q67+S67+T67+U67+W67+X67+Y67)</f>
        <v>13600</v>
      </c>
      <c r="I67" s="16"/>
      <c r="J67" s="17" t="s">
        <v>37</v>
      </c>
      <c r="K67" s="40" t="n">
        <v>3400</v>
      </c>
      <c r="L67" s="40" t="n">
        <v>3400</v>
      </c>
      <c r="M67" s="40" t="n">
        <v>0</v>
      </c>
      <c r="N67" s="15" t="n">
        <f aca="false">SUM(K67:M67)</f>
        <v>6800</v>
      </c>
      <c r="O67" s="40" t="n">
        <v>3400</v>
      </c>
      <c r="P67" s="40" t="n">
        <v>3400</v>
      </c>
      <c r="Q67" s="40" t="n">
        <v>0</v>
      </c>
      <c r="R67" s="15" t="n">
        <f aca="false">SUM(O67:Q67)</f>
        <v>6800</v>
      </c>
      <c r="S67" s="40" t="n">
        <v>0</v>
      </c>
      <c r="T67" s="40" t="n">
        <v>0</v>
      </c>
      <c r="U67" s="40" t="n">
        <v>0</v>
      </c>
      <c r="V67" s="15" t="n">
        <f aca="false">SUM(S67:U67)</f>
        <v>0</v>
      </c>
      <c r="W67" s="41" t="n">
        <v>0</v>
      </c>
      <c r="X67" s="41" t="n">
        <v>0</v>
      </c>
      <c r="Y67" s="41" t="n">
        <v>0</v>
      </c>
      <c r="Z67" s="15" t="n">
        <f aca="false">SUM(W67:Y67)</f>
        <v>0</v>
      </c>
      <c r="AA67" s="15" t="n">
        <f aca="false">+N67+R67+V67+Z67</f>
        <v>13600</v>
      </c>
    </row>
    <row r="68" customFormat="false" ht="57" hidden="false" customHeight="false" outlineLevel="0" collapsed="false">
      <c r="A68" s="11" t="n">
        <v>74</v>
      </c>
      <c r="B68" s="12" t="s">
        <v>36</v>
      </c>
      <c r="C68" s="11" t="s">
        <v>37</v>
      </c>
      <c r="D68" s="38" t="s">
        <v>64</v>
      </c>
      <c r="E68" s="38" t="s">
        <v>67</v>
      </c>
      <c r="F68" s="39" t="n">
        <v>298</v>
      </c>
      <c r="G68" s="12" t="s">
        <v>185</v>
      </c>
      <c r="H68" s="15" t="n">
        <f aca="false">SUM(K68+L68+M68+O68+P68+Q68+S68+T68+U68+W68+X68+Y68)</f>
        <v>13200</v>
      </c>
      <c r="I68" s="16"/>
      <c r="J68" s="17" t="s">
        <v>37</v>
      </c>
      <c r="K68" s="40" t="n">
        <v>3300</v>
      </c>
      <c r="L68" s="40" t="n">
        <v>3300</v>
      </c>
      <c r="M68" s="40" t="n">
        <v>0</v>
      </c>
      <c r="N68" s="15" t="n">
        <f aca="false">SUM(K68:M68)</f>
        <v>6600</v>
      </c>
      <c r="O68" s="40" t="n">
        <v>3300</v>
      </c>
      <c r="P68" s="40" t="n">
        <v>3300</v>
      </c>
      <c r="Q68" s="40" t="n">
        <v>0</v>
      </c>
      <c r="R68" s="15" t="n">
        <f aca="false">SUM(O68:Q68)</f>
        <v>6600</v>
      </c>
      <c r="S68" s="40" t="n">
        <v>0</v>
      </c>
      <c r="T68" s="40" t="n">
        <v>0</v>
      </c>
      <c r="U68" s="40" t="n">
        <v>0</v>
      </c>
      <c r="V68" s="15" t="n">
        <f aca="false">SUM(S68:U68)</f>
        <v>0</v>
      </c>
      <c r="W68" s="41" t="n">
        <v>0</v>
      </c>
      <c r="X68" s="41" t="n">
        <v>0</v>
      </c>
      <c r="Y68" s="41" t="n">
        <v>0</v>
      </c>
      <c r="Z68" s="15" t="n">
        <f aca="false">SUM(W68:Y68)</f>
        <v>0</v>
      </c>
      <c r="AA68" s="15" t="n">
        <f aca="false">+N68+R68+V68+Z68</f>
        <v>13200</v>
      </c>
    </row>
    <row r="69" customFormat="false" ht="57" hidden="false" customHeight="false" outlineLevel="0" collapsed="false">
      <c r="A69" s="11" t="n">
        <v>74</v>
      </c>
      <c r="B69" s="12" t="s">
        <v>36</v>
      </c>
      <c r="C69" s="11" t="s">
        <v>37</v>
      </c>
      <c r="D69" s="38" t="s">
        <v>64</v>
      </c>
      <c r="E69" s="38" t="s">
        <v>70</v>
      </c>
      <c r="F69" s="39" t="n">
        <v>298</v>
      </c>
      <c r="G69" s="12" t="s">
        <v>186</v>
      </c>
      <c r="H69" s="15" t="n">
        <f aca="false">SUM(K69+L69+M69+O69+P69+Q69+S69+T69+U69+W69+X69+Y69)</f>
        <v>13200</v>
      </c>
      <c r="I69" s="16"/>
      <c r="J69" s="17" t="s">
        <v>37</v>
      </c>
      <c r="K69" s="40" t="n">
        <v>3300</v>
      </c>
      <c r="L69" s="40" t="n">
        <v>3300</v>
      </c>
      <c r="M69" s="40" t="n">
        <v>0</v>
      </c>
      <c r="N69" s="15" t="n">
        <f aca="false">SUM(K69:M69)</f>
        <v>6600</v>
      </c>
      <c r="O69" s="40" t="n">
        <v>3300</v>
      </c>
      <c r="P69" s="40" t="n">
        <v>3300</v>
      </c>
      <c r="Q69" s="40" t="n">
        <v>0</v>
      </c>
      <c r="R69" s="15" t="n">
        <f aca="false">SUM(O69:Q69)</f>
        <v>6600</v>
      </c>
      <c r="S69" s="40" t="n">
        <v>0</v>
      </c>
      <c r="T69" s="40" t="n">
        <v>0</v>
      </c>
      <c r="U69" s="40" t="n">
        <v>0</v>
      </c>
      <c r="V69" s="15" t="n">
        <f aca="false">SUM(S69:U69)</f>
        <v>0</v>
      </c>
      <c r="W69" s="41" t="n">
        <v>0</v>
      </c>
      <c r="X69" s="41" t="n">
        <v>0</v>
      </c>
      <c r="Y69" s="41" t="n">
        <v>0</v>
      </c>
      <c r="Z69" s="15" t="n">
        <f aca="false">SUM(W69:Y69)</f>
        <v>0</v>
      </c>
      <c r="AA69" s="15" t="n">
        <f aca="false">+N69+R69+V69+Z69</f>
        <v>13200</v>
      </c>
    </row>
    <row r="70" customFormat="false" ht="68.25" hidden="false" customHeight="false" outlineLevel="0" collapsed="false">
      <c r="A70" s="11" t="n">
        <v>74</v>
      </c>
      <c r="B70" s="12" t="s">
        <v>36</v>
      </c>
      <c r="C70" s="11" t="s">
        <v>37</v>
      </c>
      <c r="D70" s="38" t="s">
        <v>72</v>
      </c>
      <c r="E70" s="38" t="s">
        <v>187</v>
      </c>
      <c r="F70" s="39" t="n">
        <v>326</v>
      </c>
      <c r="G70" s="12" t="s">
        <v>188</v>
      </c>
      <c r="H70" s="15" t="n">
        <f aca="false">SUM(K70+L70+M70+O70+P70+Q70+S70+T70+U70+W70+X70+Y70)</f>
        <v>100000</v>
      </c>
      <c r="I70" s="16"/>
      <c r="J70" s="17" t="s">
        <v>37</v>
      </c>
      <c r="K70" s="40" t="n">
        <v>59000</v>
      </c>
      <c r="L70" s="40" t="n">
        <v>41000</v>
      </c>
      <c r="M70" s="40" t="n">
        <v>0</v>
      </c>
      <c r="N70" s="15" t="n">
        <f aca="false">SUM(K70:M70)</f>
        <v>100000</v>
      </c>
      <c r="O70" s="40" t="n">
        <v>0</v>
      </c>
      <c r="P70" s="40" t="n">
        <v>0</v>
      </c>
      <c r="Q70" s="40" t="n">
        <v>0</v>
      </c>
      <c r="R70" s="15" t="n">
        <f aca="false">SUM(O70:Q70)</f>
        <v>0</v>
      </c>
      <c r="S70" s="40" t="n">
        <v>0</v>
      </c>
      <c r="T70" s="40" t="n">
        <v>0</v>
      </c>
      <c r="U70" s="40" t="n">
        <v>0</v>
      </c>
      <c r="V70" s="15" t="n">
        <f aca="false">SUM(S70:U70)</f>
        <v>0</v>
      </c>
      <c r="W70" s="41" t="n">
        <v>0</v>
      </c>
      <c r="X70" s="41" t="n">
        <v>0</v>
      </c>
      <c r="Y70" s="41" t="n">
        <v>0</v>
      </c>
      <c r="Z70" s="15" t="n">
        <f aca="false">SUM(W70:Y70)</f>
        <v>0</v>
      </c>
      <c r="AA70" s="15" t="n">
        <f aca="false">+N70+R70+V70+Z70</f>
        <v>100000</v>
      </c>
    </row>
    <row r="71" customFormat="false" ht="90.75" hidden="false" customHeight="false" outlineLevel="0" collapsed="false">
      <c r="A71" s="11" t="n">
        <v>74</v>
      </c>
      <c r="B71" s="12" t="s">
        <v>36</v>
      </c>
      <c r="C71" s="11" t="s">
        <v>74</v>
      </c>
      <c r="D71" s="38" t="s">
        <v>189</v>
      </c>
      <c r="E71" s="38" t="s">
        <v>190</v>
      </c>
      <c r="F71" s="39" t="n">
        <v>357</v>
      </c>
      <c r="G71" s="12" t="s">
        <v>191</v>
      </c>
      <c r="H71" s="15" t="n">
        <f aca="false">SUM(K71+L71+M71+O71+P71+Q71+S71+T71+U71+W71+X71+Y71)</f>
        <v>32000</v>
      </c>
      <c r="I71" s="16"/>
      <c r="J71" s="17" t="s">
        <v>37</v>
      </c>
      <c r="K71" s="40" t="n">
        <v>0</v>
      </c>
      <c r="L71" s="40" t="n">
        <v>0</v>
      </c>
      <c r="M71" s="40" t="n">
        <v>0</v>
      </c>
      <c r="N71" s="42" t="n">
        <f aca="false">SUM(K71:M71)</f>
        <v>0</v>
      </c>
      <c r="O71" s="40" t="n">
        <v>32000</v>
      </c>
      <c r="P71" s="40" t="n">
        <v>0</v>
      </c>
      <c r="Q71" s="40" t="n">
        <v>0</v>
      </c>
      <c r="R71" s="42" t="n">
        <f aca="false">SUM(O71:Q71)</f>
        <v>32000</v>
      </c>
      <c r="S71" s="40" t="n">
        <v>0</v>
      </c>
      <c r="T71" s="40" t="n">
        <v>0</v>
      </c>
      <c r="U71" s="40" t="n">
        <v>0</v>
      </c>
      <c r="V71" s="42" t="n">
        <f aca="false">SUM(S71:U71)</f>
        <v>0</v>
      </c>
      <c r="W71" s="41" t="n">
        <v>0</v>
      </c>
      <c r="X71" s="41" t="n">
        <v>0</v>
      </c>
      <c r="Y71" s="41" t="n">
        <v>0</v>
      </c>
      <c r="Z71" s="42" t="n">
        <f aca="false">SUM(W71:Y71)</f>
        <v>0</v>
      </c>
      <c r="AA71" s="15" t="n">
        <f aca="false">+N71+R71+V71+Z71</f>
        <v>32000</v>
      </c>
    </row>
    <row r="72" customFormat="false" ht="90.75" hidden="false" customHeight="false" outlineLevel="0" collapsed="false">
      <c r="A72" s="11" t="n">
        <v>74</v>
      </c>
      <c r="B72" s="12" t="s">
        <v>36</v>
      </c>
      <c r="C72" s="11" t="s">
        <v>74</v>
      </c>
      <c r="D72" s="38" t="s">
        <v>189</v>
      </c>
      <c r="E72" s="38" t="s">
        <v>192</v>
      </c>
      <c r="F72" s="39" t="n">
        <v>357</v>
      </c>
      <c r="G72" s="12" t="s">
        <v>193</v>
      </c>
      <c r="H72" s="15" t="n">
        <f aca="false">SUM(K72+L72+M72+O72+P72+Q72+S72+T72+U72+W72+X72+Y72)</f>
        <v>32000</v>
      </c>
      <c r="I72" s="16"/>
      <c r="J72" s="17" t="s">
        <v>37</v>
      </c>
      <c r="K72" s="40" t="n">
        <v>0</v>
      </c>
      <c r="L72" s="40" t="n">
        <v>0</v>
      </c>
      <c r="M72" s="40" t="n">
        <v>0</v>
      </c>
      <c r="N72" s="42" t="n">
        <f aca="false">SUM(K72:M72)</f>
        <v>0</v>
      </c>
      <c r="O72" s="40" t="n">
        <v>32000</v>
      </c>
      <c r="P72" s="40" t="n">
        <v>0</v>
      </c>
      <c r="Q72" s="40" t="n">
        <v>0</v>
      </c>
      <c r="R72" s="42" t="n">
        <f aca="false">SUM(O72:Q72)</f>
        <v>32000</v>
      </c>
      <c r="S72" s="40" t="n">
        <v>0</v>
      </c>
      <c r="T72" s="40" t="n">
        <v>0</v>
      </c>
      <c r="U72" s="40" t="n">
        <v>0</v>
      </c>
      <c r="V72" s="42" t="n">
        <f aca="false">SUM(S72:U72)</f>
        <v>0</v>
      </c>
      <c r="W72" s="41" t="n">
        <v>0</v>
      </c>
      <c r="X72" s="41" t="n">
        <v>0</v>
      </c>
      <c r="Y72" s="41" t="n">
        <v>0</v>
      </c>
      <c r="Z72" s="42" t="n">
        <f aca="false">SUM(W72:Y72)</f>
        <v>0</v>
      </c>
      <c r="AA72" s="15" t="n">
        <f aca="false">+N72+R72+V72+Z72</f>
        <v>32000</v>
      </c>
    </row>
    <row r="73" customFormat="false" ht="90.75" hidden="false" customHeight="false" outlineLevel="0" collapsed="false">
      <c r="A73" s="11" t="n">
        <v>74</v>
      </c>
      <c r="B73" s="12" t="s">
        <v>36</v>
      </c>
      <c r="C73" s="11" t="s">
        <v>74</v>
      </c>
      <c r="D73" s="38" t="s">
        <v>189</v>
      </c>
      <c r="E73" s="38" t="s">
        <v>178</v>
      </c>
      <c r="F73" s="39" t="n">
        <v>357</v>
      </c>
      <c r="G73" s="12" t="s">
        <v>194</v>
      </c>
      <c r="H73" s="15" t="n">
        <f aca="false">SUM(K73+L73+M73+O73+P73+Q73+S73+T73+U73+W73+X73+Y73)</f>
        <v>32000</v>
      </c>
      <c r="I73" s="16"/>
      <c r="J73" s="17" t="s">
        <v>37</v>
      </c>
      <c r="K73" s="40" t="n">
        <v>0</v>
      </c>
      <c r="L73" s="40" t="n">
        <v>0</v>
      </c>
      <c r="M73" s="40" t="n">
        <v>0</v>
      </c>
      <c r="N73" s="42" t="n">
        <f aca="false">SUM(K73:M73)</f>
        <v>0</v>
      </c>
      <c r="O73" s="40" t="n">
        <v>32000</v>
      </c>
      <c r="P73" s="40" t="n">
        <v>0</v>
      </c>
      <c r="Q73" s="40" t="n">
        <v>0</v>
      </c>
      <c r="R73" s="42" t="n">
        <f aca="false">SUM(O73:Q73)</f>
        <v>32000</v>
      </c>
      <c r="S73" s="40" t="n">
        <v>0</v>
      </c>
      <c r="T73" s="40" t="n">
        <v>0</v>
      </c>
      <c r="U73" s="40" t="n">
        <v>0</v>
      </c>
      <c r="V73" s="42" t="n">
        <f aca="false">SUM(S73:U73)</f>
        <v>0</v>
      </c>
      <c r="W73" s="41" t="n">
        <v>0</v>
      </c>
      <c r="X73" s="41" t="n">
        <v>0</v>
      </c>
      <c r="Y73" s="41" t="n">
        <v>0</v>
      </c>
      <c r="Z73" s="42" t="n">
        <f aca="false">SUM(W73:Y73)</f>
        <v>0</v>
      </c>
      <c r="AA73" s="15" t="n">
        <f aca="false">+N73+R73+V73+Z73</f>
        <v>32000</v>
      </c>
    </row>
    <row r="74" customFormat="false" ht="90.75" hidden="false" customHeight="false" outlineLevel="0" collapsed="false">
      <c r="A74" s="11" t="n">
        <v>74</v>
      </c>
      <c r="B74" s="12" t="s">
        <v>36</v>
      </c>
      <c r="C74" s="11" t="s">
        <v>74</v>
      </c>
      <c r="D74" s="38" t="s">
        <v>189</v>
      </c>
      <c r="E74" s="38" t="s">
        <v>195</v>
      </c>
      <c r="F74" s="39" t="n">
        <v>357</v>
      </c>
      <c r="G74" s="12" t="s">
        <v>196</v>
      </c>
      <c r="H74" s="15" t="n">
        <f aca="false">SUM(K74+L74+M74+O74+P74+Q74+S74+T74+U74+W74+X74+Y74)</f>
        <v>32000</v>
      </c>
      <c r="I74" s="16"/>
      <c r="J74" s="17" t="s">
        <v>37</v>
      </c>
      <c r="K74" s="40" t="n">
        <v>0</v>
      </c>
      <c r="L74" s="40" t="n">
        <v>0</v>
      </c>
      <c r="M74" s="40" t="n">
        <v>0</v>
      </c>
      <c r="N74" s="42" t="n">
        <f aca="false">SUM(K74:M74)</f>
        <v>0</v>
      </c>
      <c r="O74" s="40" t="n">
        <v>32000</v>
      </c>
      <c r="P74" s="40" t="n">
        <v>0</v>
      </c>
      <c r="Q74" s="40" t="n">
        <v>0</v>
      </c>
      <c r="R74" s="42" t="n">
        <f aca="false">SUM(O74:Q74)</f>
        <v>32000</v>
      </c>
      <c r="S74" s="40" t="n">
        <v>0</v>
      </c>
      <c r="T74" s="40" t="n">
        <v>0</v>
      </c>
      <c r="U74" s="40" t="n">
        <v>0</v>
      </c>
      <c r="V74" s="42" t="n">
        <f aca="false">SUM(S74:U74)</f>
        <v>0</v>
      </c>
      <c r="W74" s="41" t="n">
        <v>0</v>
      </c>
      <c r="X74" s="41" t="n">
        <v>0</v>
      </c>
      <c r="Y74" s="41" t="n">
        <v>0</v>
      </c>
      <c r="Z74" s="42" t="n">
        <f aca="false">SUM(W74:Y74)</f>
        <v>0</v>
      </c>
      <c r="AA74" s="15" t="n">
        <f aca="false">+N74+R74+V74+Z74</f>
        <v>32000</v>
      </c>
    </row>
    <row r="75" customFormat="false" ht="90.75" hidden="false" customHeight="false" outlineLevel="0" collapsed="false">
      <c r="A75" s="11" t="n">
        <v>74</v>
      </c>
      <c r="B75" s="12" t="s">
        <v>36</v>
      </c>
      <c r="C75" s="11" t="s">
        <v>74</v>
      </c>
      <c r="D75" s="38" t="s">
        <v>189</v>
      </c>
      <c r="E75" s="38" t="s">
        <v>197</v>
      </c>
      <c r="F75" s="39" t="n">
        <v>357</v>
      </c>
      <c r="G75" s="12" t="s">
        <v>198</v>
      </c>
      <c r="H75" s="15" t="n">
        <f aca="false">SUM(K75+L75+M75+O75+P75+Q75+S75+T75+U75+W75+X75+Y75)</f>
        <v>32000</v>
      </c>
      <c r="I75" s="16"/>
      <c r="J75" s="17" t="s">
        <v>37</v>
      </c>
      <c r="K75" s="40" t="n">
        <v>0</v>
      </c>
      <c r="L75" s="40" t="n">
        <v>0</v>
      </c>
      <c r="M75" s="40" t="n">
        <v>0</v>
      </c>
      <c r="N75" s="42" t="n">
        <f aca="false">SUM(K75:M75)</f>
        <v>0</v>
      </c>
      <c r="O75" s="40" t="n">
        <v>32000</v>
      </c>
      <c r="P75" s="40" t="n">
        <v>0</v>
      </c>
      <c r="Q75" s="40" t="n">
        <v>0</v>
      </c>
      <c r="R75" s="42" t="n">
        <f aca="false">SUM(O75:Q75)</f>
        <v>32000</v>
      </c>
      <c r="S75" s="40" t="n">
        <v>0</v>
      </c>
      <c r="T75" s="40" t="n">
        <v>0</v>
      </c>
      <c r="U75" s="40" t="n">
        <v>0</v>
      </c>
      <c r="V75" s="42" t="n">
        <f aca="false">SUM(S75:U75)</f>
        <v>0</v>
      </c>
      <c r="W75" s="41" t="n">
        <v>0</v>
      </c>
      <c r="X75" s="41" t="n">
        <v>0</v>
      </c>
      <c r="Y75" s="41" t="n">
        <v>0</v>
      </c>
      <c r="Z75" s="42" t="n">
        <f aca="false">SUM(W75:Y75)</f>
        <v>0</v>
      </c>
      <c r="AA75" s="15" t="n">
        <f aca="false">+N75+R75+V75+Z75</f>
        <v>32000</v>
      </c>
    </row>
    <row r="76" customFormat="false" ht="34.5" hidden="false" customHeight="false" outlineLevel="0" collapsed="false">
      <c r="A76" s="11" t="n">
        <v>74</v>
      </c>
      <c r="B76" s="12" t="s">
        <v>36</v>
      </c>
      <c r="C76" s="11" t="s">
        <v>37</v>
      </c>
      <c r="D76" s="38" t="s">
        <v>199</v>
      </c>
      <c r="E76" s="38" t="s">
        <v>84</v>
      </c>
      <c r="F76" s="39" t="n">
        <v>567</v>
      </c>
      <c r="G76" s="12" t="s">
        <v>200</v>
      </c>
      <c r="H76" s="15" t="n">
        <f aca="false">SUM(K76+L76+M76+O76+P76+Q76+S76+T76+U76+W76+X76+Y76)</f>
        <v>6700</v>
      </c>
      <c r="I76" s="16"/>
      <c r="J76" s="17" t="s">
        <v>37</v>
      </c>
      <c r="K76" s="40" t="n">
        <v>0</v>
      </c>
      <c r="L76" s="40" t="n">
        <v>0</v>
      </c>
      <c r="M76" s="40" t="n">
        <v>0</v>
      </c>
      <c r="N76" s="42" t="n">
        <f aca="false">SUM(K76:M76)</f>
        <v>0</v>
      </c>
      <c r="O76" s="40" t="n">
        <v>6700</v>
      </c>
      <c r="P76" s="40" t="n">
        <v>0</v>
      </c>
      <c r="Q76" s="40" t="n">
        <v>0</v>
      </c>
      <c r="R76" s="42" t="n">
        <f aca="false">SUM(O76:Q76)</f>
        <v>6700</v>
      </c>
      <c r="S76" s="40" t="n">
        <v>0</v>
      </c>
      <c r="T76" s="40" t="n">
        <v>0</v>
      </c>
      <c r="U76" s="40" t="n">
        <v>0</v>
      </c>
      <c r="V76" s="42" t="n">
        <f aca="false">SUM(S76:U76)</f>
        <v>0</v>
      </c>
      <c r="W76" s="41" t="n">
        <v>0</v>
      </c>
      <c r="X76" s="41" t="n">
        <v>0</v>
      </c>
      <c r="Y76" s="41" t="n">
        <v>0</v>
      </c>
      <c r="Z76" s="42" t="n">
        <f aca="false">SUM(W76:Y76)</f>
        <v>0</v>
      </c>
      <c r="AA76" s="15" t="n">
        <f aca="false">+N76+R76+V76+Z76</f>
        <v>6700</v>
      </c>
    </row>
    <row r="77" customFormat="false" ht="34.5" hidden="false" customHeight="false" outlineLevel="0" collapsed="false">
      <c r="A77" s="11" t="n">
        <v>74</v>
      </c>
      <c r="B77" s="12" t="s">
        <v>36</v>
      </c>
      <c r="C77" s="11" t="s">
        <v>37</v>
      </c>
      <c r="D77" s="38" t="s">
        <v>199</v>
      </c>
      <c r="E77" s="38" t="s">
        <v>88</v>
      </c>
      <c r="F77" s="39" t="n">
        <v>567</v>
      </c>
      <c r="G77" s="12" t="s">
        <v>201</v>
      </c>
      <c r="H77" s="15" t="n">
        <f aca="false">SUM(K77+L77+M77+O77+P77+Q77+S77+T77+U77+W77+X77+Y77)</f>
        <v>6660</v>
      </c>
      <c r="I77" s="16"/>
      <c r="J77" s="17" t="s">
        <v>37</v>
      </c>
      <c r="K77" s="40" t="n">
        <v>0</v>
      </c>
      <c r="L77" s="40" t="n">
        <v>0</v>
      </c>
      <c r="M77" s="40" t="n">
        <v>0</v>
      </c>
      <c r="N77" s="42" t="n">
        <f aca="false">SUM(K77:M77)</f>
        <v>0</v>
      </c>
      <c r="O77" s="40" t="n">
        <v>6660</v>
      </c>
      <c r="P77" s="40" t="n">
        <v>0</v>
      </c>
      <c r="Q77" s="40" t="n">
        <v>0</v>
      </c>
      <c r="R77" s="42" t="n">
        <f aca="false">SUM(O77:Q77)</f>
        <v>6660</v>
      </c>
      <c r="S77" s="40" t="n">
        <v>0</v>
      </c>
      <c r="T77" s="40" t="n">
        <v>0</v>
      </c>
      <c r="U77" s="40" t="n">
        <v>0</v>
      </c>
      <c r="V77" s="42" t="n">
        <f aca="false">SUM(S77:U77)</f>
        <v>0</v>
      </c>
      <c r="W77" s="41" t="n">
        <v>0</v>
      </c>
      <c r="X77" s="41" t="n">
        <v>0</v>
      </c>
      <c r="Y77" s="41" t="n">
        <v>0</v>
      </c>
      <c r="Z77" s="42" t="n">
        <f aca="false">SUM(W77:Y77)</f>
        <v>0</v>
      </c>
      <c r="AA77" s="15" t="n">
        <f aca="false">+N77+R77+V77+Z77</f>
        <v>6660</v>
      </c>
    </row>
    <row r="78" customFormat="false" ht="34.5" hidden="false" customHeight="false" outlineLevel="0" collapsed="false">
      <c r="A78" s="11" t="n">
        <v>74</v>
      </c>
      <c r="B78" s="12" t="s">
        <v>36</v>
      </c>
      <c r="C78" s="11" t="s">
        <v>37</v>
      </c>
      <c r="D78" s="38" t="s">
        <v>199</v>
      </c>
      <c r="E78" s="38" t="s">
        <v>202</v>
      </c>
      <c r="F78" s="39" t="n">
        <v>567</v>
      </c>
      <c r="G78" s="12" t="s">
        <v>203</v>
      </c>
      <c r="H78" s="15" t="n">
        <f aca="false">SUM(K78+L78+M78+O78+P78+Q78+S78+T78+U78+W78+X78+Y78)</f>
        <v>6660</v>
      </c>
      <c r="I78" s="16"/>
      <c r="J78" s="17" t="s">
        <v>37</v>
      </c>
      <c r="K78" s="40" t="n">
        <v>0</v>
      </c>
      <c r="L78" s="40" t="n">
        <v>0</v>
      </c>
      <c r="M78" s="40" t="n">
        <v>0</v>
      </c>
      <c r="N78" s="42" t="n">
        <f aca="false">SUM(K78:M78)</f>
        <v>0</v>
      </c>
      <c r="O78" s="40" t="n">
        <v>6660</v>
      </c>
      <c r="P78" s="40" t="n">
        <v>0</v>
      </c>
      <c r="Q78" s="40" t="n">
        <v>0</v>
      </c>
      <c r="R78" s="42" t="n">
        <f aca="false">SUM(O78:Q78)</f>
        <v>6660</v>
      </c>
      <c r="S78" s="40" t="n">
        <v>0</v>
      </c>
      <c r="T78" s="40" t="n">
        <v>0</v>
      </c>
      <c r="U78" s="40" t="n">
        <v>0</v>
      </c>
      <c r="V78" s="42" t="n">
        <f aca="false">SUM(S78:U78)</f>
        <v>0</v>
      </c>
      <c r="W78" s="41" t="n">
        <v>0</v>
      </c>
      <c r="X78" s="41" t="n">
        <v>0</v>
      </c>
      <c r="Y78" s="41" t="n">
        <v>0</v>
      </c>
      <c r="Z78" s="42" t="n">
        <f aca="false">SUM(W78:Y78)</f>
        <v>0</v>
      </c>
      <c r="AA78" s="15" t="n">
        <f aca="false">+N78+R78+V78+Z78</f>
        <v>6660</v>
      </c>
    </row>
    <row r="79" customFormat="false" ht="34.5" hidden="false" customHeight="false" outlineLevel="0" collapsed="false">
      <c r="A79" s="11" t="n">
        <v>74</v>
      </c>
      <c r="B79" s="12" t="s">
        <v>36</v>
      </c>
      <c r="C79" s="11" t="s">
        <v>37</v>
      </c>
      <c r="D79" s="38" t="s">
        <v>199</v>
      </c>
      <c r="E79" s="38" t="s">
        <v>204</v>
      </c>
      <c r="F79" s="39" t="n">
        <v>567</v>
      </c>
      <c r="G79" s="12" t="s">
        <v>205</v>
      </c>
      <c r="H79" s="15" t="n">
        <f aca="false">SUM(K79+L79+M79+O79+P79+Q79+S79+T79+U79+W79+X79+Y79)</f>
        <v>6660</v>
      </c>
      <c r="I79" s="16"/>
      <c r="J79" s="17" t="s">
        <v>37</v>
      </c>
      <c r="K79" s="40" t="n">
        <v>0</v>
      </c>
      <c r="L79" s="40" t="n">
        <v>0</v>
      </c>
      <c r="M79" s="40" t="n">
        <v>0</v>
      </c>
      <c r="N79" s="42" t="n">
        <f aca="false">SUM(K79:M79)</f>
        <v>0</v>
      </c>
      <c r="O79" s="40" t="n">
        <v>6660</v>
      </c>
      <c r="P79" s="40" t="n">
        <v>0</v>
      </c>
      <c r="Q79" s="40" t="n">
        <v>0</v>
      </c>
      <c r="R79" s="42" t="n">
        <f aca="false">SUM(O79:Q79)</f>
        <v>6660</v>
      </c>
      <c r="S79" s="40" t="n">
        <v>0</v>
      </c>
      <c r="T79" s="40" t="n">
        <v>0</v>
      </c>
      <c r="U79" s="40" t="n">
        <v>0</v>
      </c>
      <c r="V79" s="42" t="n">
        <f aca="false">SUM(S79:U79)</f>
        <v>0</v>
      </c>
      <c r="W79" s="41" t="n">
        <v>0</v>
      </c>
      <c r="X79" s="41" t="n">
        <v>0</v>
      </c>
      <c r="Y79" s="41" t="n">
        <v>0</v>
      </c>
      <c r="Z79" s="42" t="n">
        <f aca="false">SUM(W79:Y79)</f>
        <v>0</v>
      </c>
      <c r="AA79" s="15" t="n">
        <f aca="false">+N79+R79+V79+Z79</f>
        <v>6660</v>
      </c>
    </row>
    <row r="80" customFormat="false" ht="34.5" hidden="false" customHeight="false" outlineLevel="0" collapsed="false">
      <c r="A80" s="11" t="n">
        <v>74</v>
      </c>
      <c r="B80" s="12" t="s">
        <v>36</v>
      </c>
      <c r="C80" s="11" t="s">
        <v>37</v>
      </c>
      <c r="D80" s="38" t="s">
        <v>199</v>
      </c>
      <c r="E80" s="38" t="s">
        <v>206</v>
      </c>
      <c r="F80" s="39" t="n">
        <v>567</v>
      </c>
      <c r="G80" s="12" t="s">
        <v>207</v>
      </c>
      <c r="H80" s="15" t="n">
        <f aca="false">SUM(K80+L80+M80+O80+P80+Q80+S80+T80+U80+W80+X80+Y80)</f>
        <v>6660</v>
      </c>
      <c r="I80" s="16"/>
      <c r="J80" s="17" t="s">
        <v>37</v>
      </c>
      <c r="K80" s="40" t="n">
        <v>0</v>
      </c>
      <c r="L80" s="40" t="n">
        <v>0</v>
      </c>
      <c r="M80" s="40" t="n">
        <v>0</v>
      </c>
      <c r="N80" s="42" t="n">
        <f aca="false">SUM(K80:M80)</f>
        <v>0</v>
      </c>
      <c r="O80" s="40" t="n">
        <v>6660</v>
      </c>
      <c r="P80" s="40"/>
      <c r="Q80" s="40" t="n">
        <v>0</v>
      </c>
      <c r="R80" s="42" t="n">
        <f aca="false">SUM(O80:Q80)</f>
        <v>6660</v>
      </c>
      <c r="S80" s="40" t="n">
        <v>0</v>
      </c>
      <c r="T80" s="40" t="n">
        <v>0</v>
      </c>
      <c r="U80" s="40" t="n">
        <v>0</v>
      </c>
      <c r="V80" s="42" t="n">
        <f aca="false">SUM(S80:U80)</f>
        <v>0</v>
      </c>
      <c r="W80" s="41" t="n">
        <v>0</v>
      </c>
      <c r="X80" s="41" t="n">
        <v>0</v>
      </c>
      <c r="Y80" s="41" t="n">
        <v>0</v>
      </c>
      <c r="Z80" s="42" t="n">
        <f aca="false">SUM(W80:Y80)</f>
        <v>0</v>
      </c>
      <c r="AA80" s="15" t="n">
        <f aca="false">+N80+R80+V80+Z80</f>
        <v>6660</v>
      </c>
    </row>
    <row r="81" customFormat="false" ht="34.5" hidden="false" customHeight="false" outlineLevel="0" collapsed="false">
      <c r="A81" s="11" t="n">
        <v>74</v>
      </c>
      <c r="B81" s="12" t="s">
        <v>36</v>
      </c>
      <c r="C81" s="11" t="s">
        <v>37</v>
      </c>
      <c r="D81" s="38" t="s">
        <v>199</v>
      </c>
      <c r="E81" s="38" t="s">
        <v>87</v>
      </c>
      <c r="F81" s="39" t="n">
        <v>567</v>
      </c>
      <c r="G81" s="12" t="s">
        <v>208</v>
      </c>
      <c r="H81" s="15" t="n">
        <f aca="false">SUM(K81+L81+M81+O81+P81+Q81+S81+T81+U81+W81+X81+Y81)</f>
        <v>6660</v>
      </c>
      <c r="I81" s="16"/>
      <c r="J81" s="17" t="s">
        <v>37</v>
      </c>
      <c r="K81" s="40" t="n">
        <v>0</v>
      </c>
      <c r="L81" s="40" t="n">
        <v>0</v>
      </c>
      <c r="M81" s="40" t="n">
        <v>0</v>
      </c>
      <c r="N81" s="42" t="n">
        <f aca="false">SUM(K81:M81)</f>
        <v>0</v>
      </c>
      <c r="O81" s="40" t="n">
        <v>6660</v>
      </c>
      <c r="P81" s="40" t="n">
        <v>0</v>
      </c>
      <c r="Q81" s="40" t="n">
        <v>0</v>
      </c>
      <c r="R81" s="42" t="n">
        <f aca="false">SUM(O81:Q81)</f>
        <v>6660</v>
      </c>
      <c r="S81" s="40" t="n">
        <v>0</v>
      </c>
      <c r="T81" s="40" t="n">
        <v>0</v>
      </c>
      <c r="U81" s="40" t="n">
        <v>0</v>
      </c>
      <c r="V81" s="42" t="n">
        <f aca="false">SUM(S81:U81)</f>
        <v>0</v>
      </c>
      <c r="W81" s="41" t="n">
        <v>0</v>
      </c>
      <c r="X81" s="41" t="n">
        <v>0</v>
      </c>
      <c r="Y81" s="41" t="n">
        <v>0</v>
      </c>
      <c r="Z81" s="42" t="n">
        <f aca="false">SUM(W81:Y81)</f>
        <v>0</v>
      </c>
      <c r="AA81" s="15" t="n">
        <f aca="false">+N81+R81+V81+Z81</f>
        <v>6660</v>
      </c>
    </row>
    <row r="82" customFormat="false" ht="11.25" hidden="false" customHeight="false" outlineLevel="0" collapsed="false">
      <c r="AA82" s="43" t="n">
        <f aca="false">SUM(AA9:AA81)</f>
        <v>1295000</v>
      </c>
    </row>
  </sheetData>
  <mergeCells count="16">
    <mergeCell ref="A1:Q1"/>
    <mergeCell ref="C3:F3"/>
    <mergeCell ref="I3:L3"/>
    <mergeCell ref="C4:F4"/>
    <mergeCell ref="C5:F5"/>
    <mergeCell ref="A7:A8"/>
    <mergeCell ref="B7:B8"/>
    <mergeCell ref="C7:C8"/>
    <mergeCell ref="D7:D8"/>
    <mergeCell ref="F7:F8"/>
    <mergeCell ref="G7:G8"/>
    <mergeCell ref="H7:H8"/>
    <mergeCell ref="I7:I8"/>
    <mergeCell ref="J7:J8"/>
    <mergeCell ref="K7:Z7"/>
    <mergeCell ref="AA7:AA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H30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D4" activeCellId="0" sqref="D4"/>
    </sheetView>
  </sheetViews>
  <sheetFormatPr defaultColWidth="9.171875" defaultRowHeight="15" zeroHeight="false" outlineLevelRow="0" outlineLevelCol="0"/>
  <cols>
    <col collapsed="false" customWidth="true" hidden="false" outlineLevel="0" max="5" min="5" style="0" width="60.59"/>
    <col collapsed="false" customWidth="true" hidden="false" outlineLevel="0" max="6" min="6" style="0" width="12.29"/>
  </cols>
  <sheetData>
    <row r="2" customFormat="false" ht="15" hidden="false" customHeight="false" outlineLevel="0" collapsed="false">
      <c r="B2" s="44"/>
      <c r="C2" s="44"/>
      <c r="D2" s="44"/>
      <c r="E2" s="44"/>
      <c r="F2" s="44"/>
      <c r="G2" s="44"/>
      <c r="H2" s="44"/>
    </row>
    <row r="3" customFormat="false" ht="15" hidden="false" customHeight="true" outlineLevel="0" collapsed="false">
      <c r="B3" s="44"/>
      <c r="C3" s="45" t="s">
        <v>209</v>
      </c>
      <c r="D3" s="45"/>
      <c r="E3" s="45"/>
      <c r="F3" s="45"/>
      <c r="G3" s="45"/>
      <c r="H3" s="44"/>
    </row>
    <row r="4" customFormat="false" ht="15" hidden="false" customHeight="true" outlineLevel="0" collapsed="false">
      <c r="B4" s="44"/>
      <c r="C4" s="46"/>
      <c r="D4" s="47" t="s">
        <v>210</v>
      </c>
      <c r="E4" s="47"/>
      <c r="F4" s="48" t="s">
        <v>211</v>
      </c>
      <c r="G4" s="48" t="s">
        <v>212</v>
      </c>
      <c r="H4" s="48"/>
    </row>
    <row r="5" customFormat="false" ht="15" hidden="false" customHeight="true" outlineLevel="0" collapsed="false">
      <c r="B5" s="44"/>
      <c r="C5" s="49" t="n">
        <v>1</v>
      </c>
      <c r="D5" s="50" t="s">
        <v>213</v>
      </c>
      <c r="E5" s="50"/>
      <c r="F5" s="51" t="n">
        <v>2800</v>
      </c>
      <c r="G5" s="52" t="n">
        <v>238</v>
      </c>
      <c r="H5" s="52"/>
    </row>
    <row r="6" customFormat="false" ht="15" hidden="false" customHeight="true" outlineLevel="0" collapsed="false">
      <c r="B6" s="44"/>
      <c r="C6" s="49" t="n">
        <v>2</v>
      </c>
      <c r="D6" s="53" t="s">
        <v>214</v>
      </c>
      <c r="E6" s="53"/>
      <c r="F6" s="51" t="n">
        <v>1680</v>
      </c>
      <c r="G6" s="52" t="n">
        <v>142</v>
      </c>
      <c r="H6" s="52"/>
    </row>
    <row r="7" customFormat="false" ht="15" hidden="false" customHeight="true" outlineLevel="0" collapsed="false">
      <c r="B7" s="44"/>
      <c r="C7" s="49" t="n">
        <v>3</v>
      </c>
      <c r="D7" s="53" t="s">
        <v>215</v>
      </c>
      <c r="E7" s="53"/>
      <c r="F7" s="51" t="n">
        <v>3995</v>
      </c>
      <c r="G7" s="52" t="n">
        <v>339</v>
      </c>
      <c r="H7" s="52"/>
    </row>
    <row r="8" customFormat="false" ht="15" hidden="false" customHeight="true" outlineLevel="0" collapsed="false">
      <c r="B8" s="44"/>
      <c r="C8" s="49" t="n">
        <v>4</v>
      </c>
      <c r="D8" s="53" t="s">
        <v>216</v>
      </c>
      <c r="E8" s="53"/>
      <c r="F8" s="51" t="n">
        <v>2000</v>
      </c>
      <c r="G8" s="52" t="n">
        <v>170</v>
      </c>
      <c r="H8" s="52"/>
    </row>
    <row r="9" customFormat="false" ht="15" hidden="false" customHeight="true" outlineLevel="0" collapsed="false">
      <c r="B9" s="44"/>
      <c r="C9" s="49" t="n">
        <v>5</v>
      </c>
      <c r="D9" s="54" t="s">
        <v>217</v>
      </c>
      <c r="E9" s="54"/>
      <c r="F9" s="51" t="n">
        <v>1440</v>
      </c>
      <c r="G9" s="52" t="n">
        <v>122</v>
      </c>
      <c r="H9" s="52"/>
    </row>
    <row r="10" customFormat="false" ht="15" hidden="false" customHeight="true" outlineLevel="0" collapsed="false">
      <c r="B10" s="44"/>
      <c r="C10" s="49" t="n">
        <v>6</v>
      </c>
      <c r="D10" s="55" t="s">
        <v>218</v>
      </c>
      <c r="E10" s="55"/>
      <c r="F10" s="52" t="n">
        <v>840</v>
      </c>
      <c r="G10" s="52" t="n">
        <v>71</v>
      </c>
      <c r="H10" s="52"/>
    </row>
    <row r="11" customFormat="false" ht="15" hidden="false" customHeight="true" outlineLevel="0" collapsed="false">
      <c r="B11" s="44"/>
      <c r="C11" s="49" t="n">
        <v>7</v>
      </c>
      <c r="D11" s="55" t="s">
        <v>219</v>
      </c>
      <c r="E11" s="55"/>
      <c r="F11" s="51" t="n">
        <v>1700</v>
      </c>
      <c r="G11" s="52" t="n">
        <v>144</v>
      </c>
      <c r="H11" s="52"/>
    </row>
    <row r="12" customFormat="false" ht="15" hidden="false" customHeight="true" outlineLevel="0" collapsed="false">
      <c r="B12" s="44"/>
      <c r="C12" s="49" t="n">
        <v>8</v>
      </c>
      <c r="D12" s="53" t="s">
        <v>220</v>
      </c>
      <c r="E12" s="53"/>
      <c r="F12" s="51" t="n">
        <v>3960</v>
      </c>
      <c r="G12" s="52" t="n">
        <v>336</v>
      </c>
      <c r="H12" s="52"/>
    </row>
    <row r="13" customFormat="false" ht="15" hidden="false" customHeight="true" outlineLevel="0" collapsed="false">
      <c r="B13" s="44"/>
      <c r="C13" s="49" t="n">
        <v>9</v>
      </c>
      <c r="D13" s="56" t="s">
        <v>221</v>
      </c>
      <c r="E13" s="56"/>
      <c r="F13" s="51" t="n">
        <v>2940</v>
      </c>
      <c r="G13" s="52" t="n">
        <v>249</v>
      </c>
      <c r="H13" s="52"/>
    </row>
    <row r="14" customFormat="false" ht="15" hidden="false" customHeight="true" outlineLevel="0" collapsed="false">
      <c r="B14" s="44"/>
      <c r="C14" s="49" t="n">
        <v>10</v>
      </c>
      <c r="D14" s="57" t="s">
        <v>222</v>
      </c>
      <c r="E14" s="57"/>
      <c r="F14" s="51" t="n">
        <v>3660</v>
      </c>
      <c r="G14" s="52" t="n">
        <v>311</v>
      </c>
      <c r="H14" s="52"/>
    </row>
    <row r="15" customFormat="false" ht="15" hidden="false" customHeight="false" outlineLevel="0" collapsed="false">
      <c r="B15" s="44"/>
      <c r="C15" s="46"/>
      <c r="D15" s="46"/>
      <c r="E15" s="58" t="s">
        <v>223</v>
      </c>
      <c r="F15" s="59" t="n">
        <f aca="false">SUM(F5:F14)</f>
        <v>25015</v>
      </c>
      <c r="G15" s="60" t="n">
        <f aca="false">SUM(G5:H14)</f>
        <v>2122</v>
      </c>
      <c r="H15" s="60"/>
    </row>
    <row r="16" customFormat="false" ht="15" hidden="false" customHeight="true" outlineLevel="0" collapsed="false">
      <c r="B16" s="44"/>
      <c r="C16" s="46"/>
      <c r="D16" s="61" t="s">
        <v>224</v>
      </c>
      <c r="E16" s="61"/>
      <c r="F16" s="48" t="s">
        <v>211</v>
      </c>
      <c r="G16" s="48" t="s">
        <v>212</v>
      </c>
      <c r="H16" s="48"/>
    </row>
    <row r="17" customFormat="false" ht="15" hidden="false" customHeight="true" outlineLevel="0" collapsed="false">
      <c r="B17" s="44"/>
      <c r="C17" s="49" t="n">
        <v>1</v>
      </c>
      <c r="D17" s="50" t="s">
        <v>225</v>
      </c>
      <c r="E17" s="50"/>
      <c r="F17" s="52" t="n">
        <v>715</v>
      </c>
      <c r="G17" s="62" t="n">
        <v>60.775</v>
      </c>
      <c r="H17" s="62"/>
    </row>
    <row r="18" customFormat="false" ht="15" hidden="false" customHeight="true" outlineLevel="0" collapsed="false">
      <c r="B18" s="44"/>
      <c r="C18" s="49" t="n">
        <v>2</v>
      </c>
      <c r="D18" s="53" t="s">
        <v>226</v>
      </c>
      <c r="E18" s="53"/>
      <c r="F18" s="52" t="n">
        <v>585</v>
      </c>
      <c r="G18" s="62" t="n">
        <v>49.725</v>
      </c>
      <c r="H18" s="62"/>
    </row>
    <row r="19" customFormat="false" ht="15" hidden="false" customHeight="true" outlineLevel="0" collapsed="false">
      <c r="B19" s="44"/>
      <c r="C19" s="49" t="n">
        <v>3</v>
      </c>
      <c r="D19" s="55" t="s">
        <v>227</v>
      </c>
      <c r="E19" s="55"/>
      <c r="F19" s="52" t="n">
        <v>520</v>
      </c>
      <c r="G19" s="63" t="n">
        <v>44.2</v>
      </c>
      <c r="H19" s="63"/>
    </row>
    <row r="20" customFormat="false" ht="15" hidden="false" customHeight="true" outlineLevel="0" collapsed="false">
      <c r="B20" s="44"/>
      <c r="C20" s="49" t="n">
        <v>4</v>
      </c>
      <c r="D20" s="50" t="s">
        <v>228</v>
      </c>
      <c r="E20" s="50"/>
      <c r="F20" s="52" t="n">
        <v>585</v>
      </c>
      <c r="G20" s="62" t="n">
        <v>49.725</v>
      </c>
      <c r="H20" s="62"/>
    </row>
    <row r="21" customFormat="false" ht="15" hidden="false" customHeight="true" outlineLevel="0" collapsed="false">
      <c r="B21" s="44"/>
      <c r="C21" s="49" t="n">
        <v>5</v>
      </c>
      <c r="D21" s="64" t="s">
        <v>229</v>
      </c>
      <c r="E21" s="64"/>
      <c r="F21" s="52" t="n">
        <v>550</v>
      </c>
      <c r="G21" s="65" t="n">
        <v>46.75</v>
      </c>
      <c r="H21" s="65"/>
    </row>
    <row r="22" customFormat="false" ht="15" hidden="false" customHeight="true" outlineLevel="0" collapsed="false">
      <c r="B22" s="44"/>
      <c r="C22" s="49" t="n">
        <v>6</v>
      </c>
      <c r="D22" s="50" t="s">
        <v>230</v>
      </c>
      <c r="E22" s="50"/>
      <c r="F22" s="52" t="n">
        <v>580</v>
      </c>
      <c r="G22" s="63" t="n">
        <v>49.3</v>
      </c>
      <c r="H22" s="63"/>
    </row>
    <row r="23" customFormat="false" ht="15" hidden="false" customHeight="true" outlineLevel="0" collapsed="false">
      <c r="B23" s="44"/>
      <c r="C23" s="49" t="n">
        <v>7</v>
      </c>
      <c r="D23" s="50" t="s">
        <v>231</v>
      </c>
      <c r="E23" s="50"/>
      <c r="F23" s="52" t="n">
        <v>500</v>
      </c>
      <c r="G23" s="63" t="n">
        <v>42.5</v>
      </c>
      <c r="H23" s="63"/>
    </row>
    <row r="24" customFormat="false" ht="15" hidden="false" customHeight="true" outlineLevel="0" collapsed="false">
      <c r="B24" s="44"/>
      <c r="C24" s="49" t="n">
        <v>8</v>
      </c>
      <c r="D24" s="64" t="s">
        <v>232</v>
      </c>
      <c r="E24" s="64"/>
      <c r="F24" s="52" t="n">
        <v>2660</v>
      </c>
      <c r="G24" s="66" t="n">
        <v>226.1</v>
      </c>
      <c r="H24" s="66"/>
    </row>
    <row r="25" customFormat="false" ht="15" hidden="false" customHeight="false" outlineLevel="0" collapsed="false">
      <c r="B25" s="44"/>
      <c r="C25" s="49" t="n">
        <v>9</v>
      </c>
      <c r="D25" s="46"/>
      <c r="E25" s="46"/>
      <c r="F25" s="46"/>
      <c r="G25" s="52" t="n">
        <v>0</v>
      </c>
      <c r="H25" s="52"/>
    </row>
    <row r="26" customFormat="false" ht="15" hidden="false" customHeight="false" outlineLevel="0" collapsed="false">
      <c r="B26" s="44"/>
      <c r="C26" s="49" t="n">
        <v>10</v>
      </c>
      <c r="D26" s="46"/>
      <c r="E26" s="46"/>
      <c r="F26" s="46"/>
      <c r="G26" s="52" t="n">
        <v>0</v>
      </c>
      <c r="H26" s="52"/>
    </row>
    <row r="27" customFormat="false" ht="15" hidden="false" customHeight="false" outlineLevel="0" collapsed="false">
      <c r="B27" s="44"/>
      <c r="C27" s="49" t="n">
        <v>11</v>
      </c>
      <c r="D27" s="46"/>
      <c r="E27" s="46"/>
      <c r="F27" s="46"/>
      <c r="G27" s="52" t="n">
        <v>0</v>
      </c>
      <c r="H27" s="52"/>
    </row>
    <row r="28" customFormat="false" ht="15" hidden="false" customHeight="false" outlineLevel="0" collapsed="false">
      <c r="B28" s="44"/>
      <c r="C28" s="46"/>
      <c r="D28" s="46"/>
      <c r="E28" s="58" t="s">
        <v>223</v>
      </c>
      <c r="F28" s="67" t="n">
        <f aca="false">SUM(F17:F27)</f>
        <v>6695</v>
      </c>
      <c r="G28" s="68" t="n">
        <f aca="false">SUM(G17:H27)</f>
        <v>569.075</v>
      </c>
      <c r="H28" s="68"/>
    </row>
    <row r="29" customFormat="false" ht="15" hidden="false" customHeight="false" outlineLevel="0" collapsed="false">
      <c r="B29" s="44"/>
      <c r="C29" s="44"/>
      <c r="D29" s="44"/>
      <c r="E29" s="44"/>
      <c r="F29" s="44"/>
      <c r="G29" s="44"/>
      <c r="H29" s="44"/>
    </row>
    <row r="30" customFormat="false" ht="15" hidden="false" customHeight="false" outlineLevel="0" collapsed="false">
      <c r="B30" s="44"/>
      <c r="C30" s="44"/>
      <c r="D30" s="44"/>
      <c r="E30" s="44"/>
      <c r="F30" s="44"/>
      <c r="G30" s="44"/>
      <c r="H30" s="44"/>
    </row>
  </sheetData>
  <mergeCells count="51">
    <mergeCell ref="C3:G3"/>
    <mergeCell ref="D4:E4"/>
    <mergeCell ref="G4:H4"/>
    <mergeCell ref="D5:E5"/>
    <mergeCell ref="G5:H5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C15:D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C28:D28"/>
    <mergeCell ref="G28:H2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G34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D4" activeCellId="0" sqref="D4"/>
    </sheetView>
  </sheetViews>
  <sheetFormatPr defaultColWidth="10.70703125" defaultRowHeight="15" zeroHeight="false" outlineLevelRow="0" outlineLevelCol="0"/>
  <cols>
    <col collapsed="false" customWidth="true" hidden="false" outlineLevel="0" max="3" min="3" style="0" width="18.13"/>
    <col collapsed="false" customWidth="true" hidden="false" outlineLevel="0" max="5" min="5" style="0" width="49"/>
  </cols>
  <sheetData>
    <row r="3" customFormat="false" ht="15" hidden="false" customHeight="false" outlineLevel="0" collapsed="false">
      <c r="B3" s="44"/>
      <c r="C3" s="44"/>
      <c r="D3" s="44"/>
      <c r="E3" s="44"/>
      <c r="F3" s="44"/>
      <c r="G3" s="44"/>
    </row>
    <row r="4" customFormat="false" ht="90" hidden="false" customHeight="true" outlineLevel="0" collapsed="false">
      <c r="B4" s="44"/>
      <c r="C4" s="69" t="s">
        <v>209</v>
      </c>
      <c r="D4" s="48" t="s">
        <v>233</v>
      </c>
      <c r="E4" s="48"/>
      <c r="F4" s="48" t="s">
        <v>211</v>
      </c>
      <c r="G4" s="70" t="s">
        <v>212</v>
      </c>
    </row>
    <row r="5" customFormat="false" ht="15" hidden="false" customHeight="true" outlineLevel="0" collapsed="false">
      <c r="B5" s="44"/>
      <c r="C5" s="49" t="n">
        <v>1</v>
      </c>
      <c r="D5" s="50" t="s">
        <v>234</v>
      </c>
      <c r="E5" s="50"/>
      <c r="F5" s="71" t="n">
        <v>650</v>
      </c>
      <c r="G5" s="65" t="n">
        <v>55.25</v>
      </c>
    </row>
    <row r="6" customFormat="false" ht="15" hidden="false" customHeight="true" outlineLevel="0" collapsed="false">
      <c r="B6" s="44"/>
      <c r="C6" s="49" t="n">
        <v>2</v>
      </c>
      <c r="D6" s="53" t="s">
        <v>235</v>
      </c>
      <c r="E6" s="53"/>
      <c r="F6" s="71" t="n">
        <v>600</v>
      </c>
      <c r="G6" s="52" t="n">
        <v>51</v>
      </c>
    </row>
    <row r="7" customFormat="false" ht="15" hidden="false" customHeight="false" outlineLevel="0" collapsed="false">
      <c r="B7" s="44"/>
      <c r="C7" s="49" t="n">
        <v>3</v>
      </c>
      <c r="D7" s="46"/>
      <c r="E7" s="46"/>
      <c r="F7" s="46"/>
      <c r="G7" s="52" t="n">
        <v>0</v>
      </c>
    </row>
    <row r="8" customFormat="false" ht="15" hidden="false" customHeight="false" outlineLevel="0" collapsed="false">
      <c r="B8" s="44"/>
      <c r="C8" s="49" t="n">
        <v>4</v>
      </c>
      <c r="D8" s="46"/>
      <c r="E8" s="46"/>
      <c r="F8" s="46"/>
      <c r="G8" s="52" t="n">
        <v>0</v>
      </c>
    </row>
    <row r="9" customFormat="false" ht="15" hidden="false" customHeight="false" outlineLevel="0" collapsed="false">
      <c r="B9" s="44"/>
      <c r="C9" s="49" t="n">
        <v>5</v>
      </c>
      <c r="D9" s="46"/>
      <c r="E9" s="46"/>
      <c r="F9" s="46"/>
      <c r="G9" s="52" t="n">
        <v>0</v>
      </c>
    </row>
    <row r="10" customFormat="false" ht="15" hidden="false" customHeight="false" outlineLevel="0" collapsed="false">
      <c r="B10" s="44"/>
      <c r="C10" s="46"/>
      <c r="D10" s="46"/>
      <c r="E10" s="58" t="s">
        <v>223</v>
      </c>
      <c r="F10" s="72" t="n">
        <f aca="false">SUM(F5:F9)</f>
        <v>1250</v>
      </c>
      <c r="G10" s="68" t="n">
        <f aca="false">SUM(G5:G9)</f>
        <v>106.25</v>
      </c>
    </row>
    <row r="11" customFormat="false" ht="15" hidden="false" customHeight="true" outlineLevel="0" collapsed="false">
      <c r="B11" s="44"/>
      <c r="C11" s="46"/>
      <c r="D11" s="48" t="s">
        <v>236</v>
      </c>
      <c r="E11" s="48"/>
      <c r="F11" s="73" t="n">
        <f aca="false">SUM(F5:F10)</f>
        <v>2500</v>
      </c>
      <c r="G11" s="74" t="n">
        <f aca="false">SUM(G5:H10)</f>
        <v>212.5</v>
      </c>
    </row>
    <row r="12" customFormat="false" ht="15" hidden="false" customHeight="true" outlineLevel="0" collapsed="false">
      <c r="B12" s="44"/>
      <c r="C12" s="49" t="n">
        <v>1</v>
      </c>
      <c r="D12" s="54" t="s">
        <v>237</v>
      </c>
      <c r="E12" s="54"/>
      <c r="F12" s="71" t="n">
        <v>1050</v>
      </c>
      <c r="G12" s="75" t="n">
        <v>89.25</v>
      </c>
    </row>
    <row r="13" customFormat="false" ht="15" hidden="false" customHeight="true" outlineLevel="0" collapsed="false">
      <c r="B13" s="44"/>
      <c r="C13" s="49" t="n">
        <v>2</v>
      </c>
      <c r="D13" s="53" t="s">
        <v>238</v>
      </c>
      <c r="E13" s="53"/>
      <c r="F13" s="71" t="n">
        <v>1050</v>
      </c>
      <c r="G13" s="75" t="n">
        <v>89.25</v>
      </c>
    </row>
    <row r="14" customFormat="false" ht="15" hidden="false" customHeight="true" outlineLevel="0" collapsed="false">
      <c r="B14" s="44"/>
      <c r="C14" s="49" t="n">
        <v>3</v>
      </c>
      <c r="D14" s="53" t="s">
        <v>239</v>
      </c>
      <c r="E14" s="53"/>
      <c r="F14" s="71" t="n">
        <v>1050</v>
      </c>
      <c r="G14" s="75" t="n">
        <v>89.25</v>
      </c>
    </row>
    <row r="15" customFormat="false" ht="15" hidden="false" customHeight="true" outlineLevel="0" collapsed="false">
      <c r="B15" s="44"/>
      <c r="C15" s="49" t="n">
        <v>4</v>
      </c>
      <c r="D15" s="53" t="s">
        <v>240</v>
      </c>
      <c r="E15" s="53"/>
      <c r="F15" s="71" t="n">
        <v>2100</v>
      </c>
      <c r="G15" s="63" t="n">
        <v>178.5</v>
      </c>
    </row>
    <row r="16" customFormat="false" ht="15" hidden="false" customHeight="true" outlineLevel="0" collapsed="false">
      <c r="B16" s="44"/>
      <c r="C16" s="49" t="n">
        <v>5</v>
      </c>
      <c r="D16" s="53" t="s">
        <v>241</v>
      </c>
      <c r="E16" s="53"/>
      <c r="F16" s="71" t="n">
        <v>5565</v>
      </c>
      <c r="G16" s="76" t="n">
        <v>473.025</v>
      </c>
    </row>
    <row r="17" customFormat="false" ht="15" hidden="false" customHeight="true" outlineLevel="0" collapsed="false">
      <c r="B17" s="44"/>
      <c r="C17" s="49" t="n">
        <v>6</v>
      </c>
      <c r="D17" s="54" t="s">
        <v>242</v>
      </c>
      <c r="E17" s="54"/>
      <c r="F17" s="71" t="n">
        <v>1890</v>
      </c>
      <c r="G17" s="75" t="n">
        <v>160.65</v>
      </c>
    </row>
    <row r="18" customFormat="false" ht="15" hidden="false" customHeight="true" outlineLevel="0" collapsed="false">
      <c r="B18" s="44"/>
      <c r="C18" s="49" t="n">
        <v>7</v>
      </c>
      <c r="D18" s="53" t="s">
        <v>243</v>
      </c>
      <c r="E18" s="53"/>
      <c r="F18" s="71" t="n">
        <v>1050</v>
      </c>
      <c r="G18" s="75" t="n">
        <v>89.25</v>
      </c>
    </row>
    <row r="19" customFormat="false" ht="15" hidden="false" customHeight="false" outlineLevel="0" collapsed="false">
      <c r="B19" s="44"/>
      <c r="C19" s="49" t="n">
        <v>8</v>
      </c>
      <c r="D19" s="46"/>
      <c r="E19" s="46"/>
      <c r="F19" s="46"/>
      <c r="G19" s="52" t="n">
        <v>0</v>
      </c>
    </row>
    <row r="20" customFormat="false" ht="15" hidden="false" customHeight="false" outlineLevel="0" collapsed="false">
      <c r="B20" s="44"/>
      <c r="C20" s="49" t="n">
        <v>9</v>
      </c>
      <c r="D20" s="46"/>
      <c r="E20" s="46"/>
      <c r="F20" s="46"/>
      <c r="G20" s="52" t="n">
        <v>0</v>
      </c>
    </row>
    <row r="21" customFormat="false" ht="15" hidden="false" customHeight="false" outlineLevel="0" collapsed="false">
      <c r="B21" s="44"/>
      <c r="C21" s="46"/>
      <c r="D21" s="46"/>
      <c r="E21" s="58" t="s">
        <v>223</v>
      </c>
      <c r="F21" s="72" t="n">
        <f aca="false">SUM(F12:F20)</f>
        <v>13755</v>
      </c>
      <c r="G21" s="77" t="n">
        <f aca="false">SUM(G12:G20)</f>
        <v>1169.175</v>
      </c>
    </row>
    <row r="22" customFormat="false" ht="15" hidden="false" customHeight="true" outlineLevel="0" collapsed="false">
      <c r="B22" s="44"/>
      <c r="C22" s="46"/>
      <c r="D22" s="48" t="s">
        <v>244</v>
      </c>
      <c r="E22" s="48"/>
      <c r="F22" s="73" t="n">
        <f aca="false">SUM(F12:F21)</f>
        <v>27510</v>
      </c>
      <c r="G22" s="78" t="n">
        <f aca="false">SUM(G12:H21)</f>
        <v>2338.35</v>
      </c>
    </row>
    <row r="23" customFormat="false" ht="15" hidden="false" customHeight="true" outlineLevel="0" collapsed="false">
      <c r="B23" s="44"/>
      <c r="C23" s="49" t="n">
        <v>1</v>
      </c>
      <c r="D23" s="53" t="s">
        <v>245</v>
      </c>
      <c r="E23" s="53"/>
      <c r="F23" s="71" t="n">
        <v>2410</v>
      </c>
      <c r="G23" s="65" t="n">
        <v>204.85</v>
      </c>
    </row>
    <row r="24" customFormat="false" ht="15" hidden="false" customHeight="true" outlineLevel="0" collapsed="false">
      <c r="B24" s="44"/>
      <c r="C24" s="49" t="n">
        <v>2</v>
      </c>
      <c r="D24" s="53" t="s">
        <v>246</v>
      </c>
      <c r="E24" s="53"/>
      <c r="F24" s="71" t="n">
        <v>2470</v>
      </c>
      <c r="G24" s="65" t="n">
        <v>209.95</v>
      </c>
    </row>
    <row r="25" customFormat="false" ht="15" hidden="false" customHeight="true" outlineLevel="0" collapsed="false">
      <c r="B25" s="44"/>
      <c r="C25" s="49" t="n">
        <v>3</v>
      </c>
      <c r="D25" s="53" t="s">
        <v>247</v>
      </c>
      <c r="E25" s="53"/>
      <c r="F25" s="71" t="n">
        <v>2460</v>
      </c>
      <c r="G25" s="66" t="n">
        <v>209.1</v>
      </c>
    </row>
    <row r="26" customFormat="false" ht="15" hidden="false" customHeight="true" outlineLevel="0" collapsed="false">
      <c r="B26" s="44"/>
      <c r="C26" s="49" t="n">
        <v>4</v>
      </c>
      <c r="D26" s="53" t="s">
        <v>248</v>
      </c>
      <c r="E26" s="53"/>
      <c r="F26" s="71" t="n">
        <v>650</v>
      </c>
      <c r="G26" s="65" t="n">
        <v>55.25</v>
      </c>
    </row>
    <row r="27" customFormat="false" ht="15" hidden="false" customHeight="true" outlineLevel="0" collapsed="false">
      <c r="B27" s="44"/>
      <c r="C27" s="49" t="n">
        <v>5</v>
      </c>
      <c r="D27" s="53" t="s">
        <v>249</v>
      </c>
      <c r="E27" s="53"/>
      <c r="F27" s="71" t="n">
        <v>1480</v>
      </c>
      <c r="G27" s="66" t="n">
        <v>125.8</v>
      </c>
    </row>
    <row r="28" customFormat="false" ht="15" hidden="false" customHeight="true" outlineLevel="0" collapsed="false">
      <c r="B28" s="44"/>
      <c r="C28" s="49" t="n">
        <v>6</v>
      </c>
      <c r="D28" s="53" t="s">
        <v>250</v>
      </c>
      <c r="E28" s="53"/>
      <c r="F28" s="71" t="n">
        <v>3530</v>
      </c>
      <c r="G28" s="65" t="n">
        <v>300.05</v>
      </c>
    </row>
    <row r="29" customFormat="false" ht="15" hidden="false" customHeight="true" outlineLevel="0" collapsed="false">
      <c r="B29" s="44"/>
      <c r="C29" s="49" t="n">
        <v>7</v>
      </c>
      <c r="D29" s="53" t="s">
        <v>251</v>
      </c>
      <c r="E29" s="53"/>
      <c r="F29" s="71" t="n">
        <v>1245</v>
      </c>
      <c r="G29" s="62" t="n">
        <v>105.825</v>
      </c>
    </row>
    <row r="30" customFormat="false" ht="15" hidden="false" customHeight="true" outlineLevel="0" collapsed="false">
      <c r="B30" s="44"/>
      <c r="C30" s="49" t="n">
        <v>8</v>
      </c>
      <c r="D30" s="53" t="s">
        <v>252</v>
      </c>
      <c r="E30" s="53"/>
      <c r="F30" s="71" t="n">
        <v>1055</v>
      </c>
      <c r="G30" s="62" t="n">
        <v>89.675</v>
      </c>
    </row>
    <row r="31" customFormat="false" ht="15" hidden="false" customHeight="true" outlineLevel="0" collapsed="false">
      <c r="B31" s="44"/>
      <c r="C31" s="49" t="n">
        <v>9</v>
      </c>
      <c r="D31" s="64" t="s">
        <v>253</v>
      </c>
      <c r="E31" s="64"/>
      <c r="F31" s="71" t="n">
        <v>1330</v>
      </c>
      <c r="G31" s="65" t="n">
        <v>113.05</v>
      </c>
    </row>
    <row r="32" customFormat="false" ht="15" hidden="false" customHeight="false" outlineLevel="0" collapsed="false">
      <c r="B32" s="44"/>
      <c r="C32" s="49" t="n">
        <v>10</v>
      </c>
      <c r="D32" s="46"/>
      <c r="E32" s="46"/>
      <c r="F32" s="46"/>
      <c r="G32" s="52" t="n">
        <v>0</v>
      </c>
    </row>
    <row r="33" customFormat="false" ht="15" hidden="false" customHeight="false" outlineLevel="0" collapsed="false">
      <c r="B33" s="44"/>
      <c r="C33" s="49" t="n">
        <v>11</v>
      </c>
      <c r="D33" s="46"/>
      <c r="E33" s="46"/>
      <c r="F33" s="46"/>
      <c r="G33" s="52" t="n">
        <v>0</v>
      </c>
    </row>
    <row r="34" customFormat="false" ht="15" hidden="false" customHeight="false" outlineLevel="0" collapsed="false">
      <c r="B34" s="44"/>
      <c r="C34" s="46"/>
      <c r="D34" s="46"/>
      <c r="E34" s="58" t="s">
        <v>223</v>
      </c>
      <c r="F34" s="72" t="n">
        <f aca="false">SUM(F23:F33)</f>
        <v>16630</v>
      </c>
      <c r="G34" s="68" t="n">
        <f aca="false">SUM(G23:G33)</f>
        <v>1413.55</v>
      </c>
    </row>
  </sheetData>
  <mergeCells count="31">
    <mergeCell ref="D4:E4"/>
    <mergeCell ref="D5:E5"/>
    <mergeCell ref="D6:E6"/>
    <mergeCell ref="D7:E7"/>
    <mergeCell ref="D8:E8"/>
    <mergeCell ref="D9:E9"/>
    <mergeCell ref="C10:D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C21:D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C34:D3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K15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10.70703125" defaultRowHeight="15" zeroHeight="false" outlineLevelRow="0" outlineLevelCol="0"/>
  <sheetData>
    <row r="3" customFormat="false" ht="15" hidden="false" customHeight="false" outlineLevel="0" collapsed="false">
      <c r="B3" s="44"/>
      <c r="C3" s="44"/>
      <c r="D3" s="44"/>
      <c r="E3" s="44"/>
      <c r="F3" s="44"/>
      <c r="G3" s="44"/>
      <c r="H3" s="44"/>
      <c r="I3" s="44"/>
      <c r="J3" s="44"/>
      <c r="K3" s="44"/>
    </row>
    <row r="4" customFormat="false" ht="15" hidden="false" customHeight="true" outlineLevel="0" collapsed="false">
      <c r="B4" s="44"/>
      <c r="C4" s="69"/>
      <c r="D4" s="48" t="s">
        <v>254</v>
      </c>
      <c r="E4" s="48"/>
      <c r="F4" s="48"/>
      <c r="G4" s="48"/>
      <c r="H4" s="48"/>
      <c r="I4" s="48"/>
      <c r="J4" s="48" t="s">
        <v>211</v>
      </c>
      <c r="K4" s="48" t="s">
        <v>212</v>
      </c>
    </row>
    <row r="5" customFormat="false" ht="15" hidden="false" customHeight="true" outlineLevel="0" collapsed="false">
      <c r="B5" s="44"/>
      <c r="C5" s="49" t="n">
        <v>1</v>
      </c>
      <c r="D5" s="53" t="s">
        <v>255</v>
      </c>
      <c r="E5" s="53"/>
      <c r="F5" s="53"/>
      <c r="G5" s="53"/>
      <c r="H5" s="53"/>
      <c r="I5" s="53"/>
      <c r="J5" s="71" t="n">
        <v>3300</v>
      </c>
      <c r="K5" s="79" t="n">
        <v>280.5</v>
      </c>
    </row>
    <row r="6" customFormat="false" ht="15" hidden="false" customHeight="true" outlineLevel="0" collapsed="false">
      <c r="B6" s="44"/>
      <c r="C6" s="49" t="n">
        <v>2</v>
      </c>
      <c r="D6" s="53" t="s">
        <v>256</v>
      </c>
      <c r="E6" s="53"/>
      <c r="F6" s="53"/>
      <c r="G6" s="53"/>
      <c r="H6" s="53"/>
      <c r="I6" s="53"/>
      <c r="J6" s="71" t="n">
        <v>260</v>
      </c>
      <c r="K6" s="63" t="n">
        <v>22.1</v>
      </c>
    </row>
    <row r="7" customFormat="false" ht="15" hidden="false" customHeight="true" outlineLevel="0" collapsed="false">
      <c r="B7" s="44"/>
      <c r="C7" s="49" t="n">
        <v>3</v>
      </c>
      <c r="D7" s="50" t="s">
        <v>257</v>
      </c>
      <c r="E7" s="50"/>
      <c r="F7" s="50"/>
      <c r="G7" s="50"/>
      <c r="H7" s="50"/>
      <c r="I7" s="50"/>
      <c r="J7" s="80" t="n">
        <v>2099.5</v>
      </c>
      <c r="K7" s="81" t="n">
        <v>178.4575</v>
      </c>
    </row>
    <row r="8" customFormat="false" ht="15" hidden="false" customHeight="true" outlineLevel="0" collapsed="false">
      <c r="B8" s="44"/>
      <c r="C8" s="49" t="n">
        <v>4</v>
      </c>
      <c r="D8" s="82" t="s">
        <v>258</v>
      </c>
      <c r="E8" s="82"/>
      <c r="F8" s="82"/>
      <c r="G8" s="82"/>
      <c r="H8" s="82"/>
      <c r="I8" s="82"/>
      <c r="J8" s="71" t="n">
        <v>683</v>
      </c>
      <c r="K8" s="83" t="n">
        <v>58.055</v>
      </c>
    </row>
    <row r="9" customFormat="false" ht="15" hidden="false" customHeight="true" outlineLevel="0" collapsed="false">
      <c r="B9" s="44"/>
      <c r="C9" s="49" t="n">
        <v>5</v>
      </c>
      <c r="D9" s="57" t="s">
        <v>259</v>
      </c>
      <c r="E9" s="57"/>
      <c r="F9" s="57"/>
      <c r="G9" s="57"/>
      <c r="H9" s="57"/>
      <c r="I9" s="57"/>
      <c r="J9" s="71" t="n">
        <v>420</v>
      </c>
      <c r="K9" s="63" t="n">
        <v>35.7</v>
      </c>
    </row>
    <row r="10" customFormat="false" ht="15" hidden="false" customHeight="true" outlineLevel="0" collapsed="false">
      <c r="B10" s="44"/>
      <c r="C10" s="49" t="n">
        <v>6</v>
      </c>
      <c r="D10" s="53" t="s">
        <v>260</v>
      </c>
      <c r="E10" s="53"/>
      <c r="F10" s="53"/>
      <c r="G10" s="53"/>
      <c r="H10" s="53"/>
      <c r="I10" s="53"/>
      <c r="J10" s="71" t="n">
        <v>9900</v>
      </c>
      <c r="K10" s="79" t="n">
        <v>841.5</v>
      </c>
    </row>
    <row r="11" customFormat="false" ht="15" hidden="false" customHeight="false" outlineLevel="0" collapsed="false">
      <c r="B11" s="44"/>
      <c r="C11" s="49" t="n">
        <v>7</v>
      </c>
      <c r="D11" s="46"/>
      <c r="E11" s="46"/>
      <c r="F11" s="46"/>
      <c r="G11" s="46"/>
      <c r="H11" s="46"/>
      <c r="I11" s="46"/>
      <c r="J11" s="46"/>
      <c r="K11" s="52" t="n">
        <v>0</v>
      </c>
    </row>
    <row r="12" customFormat="false" ht="15" hidden="false" customHeight="false" outlineLevel="0" collapsed="false">
      <c r="B12" s="44"/>
      <c r="C12" s="49" t="n">
        <v>8</v>
      </c>
      <c r="D12" s="46"/>
      <c r="E12" s="46"/>
      <c r="F12" s="46"/>
      <c r="G12" s="46"/>
      <c r="H12" s="46"/>
      <c r="I12" s="46"/>
      <c r="J12" s="46"/>
      <c r="K12" s="52" t="n">
        <v>0</v>
      </c>
    </row>
    <row r="13" customFormat="false" ht="15" hidden="false" customHeight="false" outlineLevel="0" collapsed="false">
      <c r="B13" s="44"/>
      <c r="C13" s="49" t="n">
        <v>9</v>
      </c>
      <c r="D13" s="46"/>
      <c r="E13" s="46"/>
      <c r="F13" s="46"/>
      <c r="G13" s="46"/>
      <c r="H13" s="46"/>
      <c r="I13" s="46"/>
      <c r="J13" s="46"/>
      <c r="K13" s="52" t="n">
        <v>0</v>
      </c>
    </row>
    <row r="14" customFormat="false" ht="15" hidden="false" customHeight="true" outlineLevel="0" collapsed="false">
      <c r="B14" s="44"/>
      <c r="C14" s="46"/>
      <c r="D14" s="46"/>
      <c r="E14" s="46"/>
      <c r="F14" s="58" t="s">
        <v>223</v>
      </c>
      <c r="G14" s="58"/>
      <c r="H14" s="58"/>
      <c r="I14" s="58"/>
      <c r="J14" s="84" t="n">
        <f aca="false">SUM(J5:J13)</f>
        <v>16662.5</v>
      </c>
      <c r="K14" s="85" t="n">
        <f aca="false">SUM(K5:K13)</f>
        <v>1416.3125</v>
      </c>
    </row>
    <row r="15" customFormat="false" ht="15" hidden="false" customHeight="true" outlineLevel="0" collapsed="false">
      <c r="B15" s="44"/>
      <c r="C15" s="86" t="s">
        <v>261</v>
      </c>
      <c r="D15" s="86"/>
      <c r="E15" s="86" t="s">
        <v>223</v>
      </c>
      <c r="F15" s="86"/>
      <c r="G15" s="87" t="n">
        <v>6796.37</v>
      </c>
      <c r="H15" s="44"/>
      <c r="I15" s="44"/>
      <c r="J15" s="44"/>
      <c r="K15" s="44"/>
    </row>
  </sheetData>
  <mergeCells count="14">
    <mergeCell ref="D4:I4"/>
    <mergeCell ref="D5:I5"/>
    <mergeCell ref="D6:I6"/>
    <mergeCell ref="D7:I7"/>
    <mergeCell ref="D8:I8"/>
    <mergeCell ref="D9:I9"/>
    <mergeCell ref="D10:I10"/>
    <mergeCell ref="D11:I11"/>
    <mergeCell ref="D12:I12"/>
    <mergeCell ref="D13:I13"/>
    <mergeCell ref="C14:E14"/>
    <mergeCell ref="F14:I14"/>
    <mergeCell ref="C15:D15"/>
    <mergeCell ref="E15:F1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B66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9.15625" defaultRowHeight="15" zeroHeight="false" outlineLevelRow="0" outlineLevelCol="0"/>
  <cols>
    <col collapsed="false" customWidth="true" hidden="false" outlineLevel="0" max="2" min="2" style="0" width="63.71"/>
  </cols>
  <sheetData>
    <row r="2" customFormat="false" ht="18.75" hidden="false" customHeight="false" outlineLevel="0" collapsed="false">
      <c r="A2" s="88" t="s">
        <v>262</v>
      </c>
      <c r="B2" s="88"/>
    </row>
    <row r="3" customFormat="false" ht="18.75" hidden="false" customHeight="false" outlineLevel="0" collapsed="false">
      <c r="A3" s="89"/>
      <c r="B3" s="89"/>
    </row>
    <row r="4" customFormat="false" ht="18.75" hidden="false" customHeight="false" outlineLevel="0" collapsed="false">
      <c r="A4" s="90" t="s">
        <v>263</v>
      </c>
      <c r="B4" s="90"/>
    </row>
    <row r="5" customFormat="false" ht="15" hidden="false" customHeight="false" outlineLevel="0" collapsed="false">
      <c r="A5" s="91"/>
      <c r="B5" s="91"/>
    </row>
    <row r="6" customFormat="false" ht="15" hidden="false" customHeight="false" outlineLevel="0" collapsed="false">
      <c r="A6" s="92" t="n">
        <v>30</v>
      </c>
      <c r="B6" s="92" t="s">
        <v>264</v>
      </c>
    </row>
    <row r="7" customFormat="false" ht="15" hidden="false" customHeight="false" outlineLevel="0" collapsed="false">
      <c r="A7" s="92" t="n">
        <v>6</v>
      </c>
      <c r="B7" s="92" t="s">
        <v>265</v>
      </c>
    </row>
    <row r="8" customFormat="false" ht="15" hidden="false" customHeight="false" outlineLevel="0" collapsed="false">
      <c r="A8" s="92" t="n">
        <v>19</v>
      </c>
      <c r="B8" s="92" t="s">
        <v>266</v>
      </c>
    </row>
    <row r="9" customFormat="false" ht="15" hidden="false" customHeight="false" outlineLevel="0" collapsed="false">
      <c r="A9" s="92" t="n">
        <v>2</v>
      </c>
      <c r="B9" s="92" t="s">
        <v>163</v>
      </c>
    </row>
    <row r="10" customFormat="false" ht="15" hidden="false" customHeight="false" outlineLevel="0" collapsed="false">
      <c r="A10" s="92" t="n">
        <v>3</v>
      </c>
      <c r="B10" s="92" t="s">
        <v>267</v>
      </c>
    </row>
    <row r="11" customFormat="false" ht="15" hidden="false" customHeight="false" outlineLevel="0" collapsed="false">
      <c r="A11" s="92" t="n">
        <v>2</v>
      </c>
      <c r="B11" s="92" t="s">
        <v>88</v>
      </c>
    </row>
    <row r="12" customFormat="false" ht="15" hidden="false" customHeight="false" outlineLevel="0" collapsed="false">
      <c r="A12" s="92" t="n">
        <v>11</v>
      </c>
      <c r="B12" s="92" t="s">
        <v>268</v>
      </c>
    </row>
    <row r="13" customFormat="false" ht="15" hidden="false" customHeight="false" outlineLevel="0" collapsed="false">
      <c r="A13" s="92" t="n">
        <v>5</v>
      </c>
      <c r="B13" s="92" t="s">
        <v>269</v>
      </c>
    </row>
    <row r="14" customFormat="false" ht="15" hidden="false" customHeight="false" outlineLevel="0" collapsed="false">
      <c r="A14" s="92" t="n">
        <v>4</v>
      </c>
      <c r="B14" s="92" t="s">
        <v>159</v>
      </c>
    </row>
    <row r="15" customFormat="false" ht="15" hidden="false" customHeight="false" outlineLevel="0" collapsed="false">
      <c r="A15" s="44"/>
      <c r="B15" s="44"/>
    </row>
    <row r="16" customFormat="false" ht="15" hidden="false" customHeight="false" outlineLevel="0" collapsed="false">
      <c r="A16" s="44"/>
      <c r="B16" s="44"/>
    </row>
    <row r="17" customFormat="false" ht="15.75" hidden="false" customHeight="false" outlineLevel="0" collapsed="false">
      <c r="A17" s="93" t="s">
        <v>270</v>
      </c>
      <c r="B17" s="93"/>
    </row>
    <row r="18" customFormat="false" ht="15" hidden="false" customHeight="false" outlineLevel="0" collapsed="false">
      <c r="A18" s="91"/>
      <c r="B18" s="91"/>
    </row>
    <row r="19" customFormat="false" ht="15" hidden="false" customHeight="false" outlineLevel="0" collapsed="false">
      <c r="A19" s="94" t="n">
        <v>37</v>
      </c>
      <c r="B19" s="95" t="s">
        <v>264</v>
      </c>
    </row>
    <row r="20" customFormat="false" ht="15" hidden="false" customHeight="false" outlineLevel="0" collapsed="false">
      <c r="A20" s="96" t="n">
        <v>1</v>
      </c>
      <c r="B20" s="97" t="s">
        <v>271</v>
      </c>
    </row>
    <row r="21" customFormat="false" ht="15" hidden="false" customHeight="false" outlineLevel="0" collapsed="false">
      <c r="A21" s="96" t="n">
        <v>5</v>
      </c>
      <c r="B21" s="97" t="s">
        <v>163</v>
      </c>
    </row>
    <row r="22" customFormat="false" ht="15" hidden="false" customHeight="false" outlineLevel="0" collapsed="false">
      <c r="A22" s="96" t="n">
        <v>5</v>
      </c>
      <c r="B22" s="97" t="s">
        <v>272</v>
      </c>
    </row>
    <row r="23" customFormat="false" ht="36" hidden="false" customHeight="false" outlineLevel="0" collapsed="false">
      <c r="A23" s="96" t="n">
        <v>20</v>
      </c>
      <c r="B23" s="97" t="s">
        <v>273</v>
      </c>
    </row>
    <row r="24" customFormat="false" ht="24" hidden="false" customHeight="false" outlineLevel="0" collapsed="false">
      <c r="A24" s="96" t="n">
        <v>2</v>
      </c>
      <c r="B24" s="97" t="s">
        <v>274</v>
      </c>
    </row>
    <row r="25" customFormat="false" ht="24" hidden="false" customHeight="false" outlineLevel="0" collapsed="false">
      <c r="A25" s="96" t="n">
        <v>15</v>
      </c>
      <c r="B25" s="97" t="s">
        <v>275</v>
      </c>
    </row>
    <row r="26" customFormat="false" ht="15" hidden="false" customHeight="false" outlineLevel="0" collapsed="false">
      <c r="A26" s="98" t="n">
        <v>5</v>
      </c>
      <c r="B26" s="99" t="s">
        <v>276</v>
      </c>
    </row>
    <row r="27" customFormat="false" ht="15" hidden="false" customHeight="false" outlineLevel="0" collapsed="false">
      <c r="A27" s="98" t="n">
        <v>16</v>
      </c>
      <c r="B27" s="99" t="s">
        <v>277</v>
      </c>
    </row>
    <row r="28" customFormat="false" ht="15" hidden="false" customHeight="false" outlineLevel="0" collapsed="false">
      <c r="A28" s="98" t="n">
        <v>4</v>
      </c>
      <c r="B28" s="99" t="s">
        <v>278</v>
      </c>
    </row>
    <row r="29" customFormat="false" ht="15" hidden="false" customHeight="false" outlineLevel="0" collapsed="false">
      <c r="A29" s="98" t="n">
        <v>2</v>
      </c>
      <c r="B29" s="99" t="s">
        <v>279</v>
      </c>
    </row>
    <row r="30" customFormat="false" ht="48" hidden="false" customHeight="false" outlineLevel="0" collapsed="false">
      <c r="A30" s="98" t="n">
        <v>8</v>
      </c>
      <c r="B30" s="99" t="s">
        <v>280</v>
      </c>
    </row>
    <row r="31" customFormat="false" ht="15" hidden="false" customHeight="false" outlineLevel="0" collapsed="false">
      <c r="A31" s="98" t="n">
        <v>2</v>
      </c>
      <c r="B31" s="99" t="s">
        <v>281</v>
      </c>
    </row>
    <row r="32" customFormat="false" ht="24" hidden="false" customHeight="false" outlineLevel="0" collapsed="false">
      <c r="A32" s="98" t="n">
        <v>10</v>
      </c>
      <c r="B32" s="99" t="s">
        <v>282</v>
      </c>
    </row>
    <row r="33" customFormat="false" ht="48" hidden="false" customHeight="false" outlineLevel="0" collapsed="false">
      <c r="A33" s="98" t="n">
        <v>12</v>
      </c>
      <c r="B33" s="99" t="s">
        <v>283</v>
      </c>
    </row>
    <row r="34" customFormat="false" ht="36" hidden="false" customHeight="false" outlineLevel="0" collapsed="false">
      <c r="A34" s="98" t="n">
        <v>1</v>
      </c>
      <c r="B34" s="100" t="s">
        <v>284</v>
      </c>
    </row>
    <row r="35" customFormat="false" ht="36" hidden="false" customHeight="false" outlineLevel="0" collapsed="false">
      <c r="A35" s="98" t="n">
        <v>1</v>
      </c>
      <c r="B35" s="101" t="s">
        <v>285</v>
      </c>
    </row>
    <row r="36" customFormat="false" ht="48" hidden="false" customHeight="false" outlineLevel="0" collapsed="false">
      <c r="A36" s="98" t="n">
        <v>1</v>
      </c>
      <c r="B36" s="101" t="s">
        <v>286</v>
      </c>
    </row>
    <row r="37" customFormat="false" ht="36" hidden="false" customHeight="false" outlineLevel="0" collapsed="false">
      <c r="A37" s="98" t="n">
        <v>1</v>
      </c>
      <c r="B37" s="101" t="s">
        <v>287</v>
      </c>
    </row>
    <row r="38" customFormat="false" ht="36" hidden="false" customHeight="false" outlineLevel="0" collapsed="false">
      <c r="A38" s="102" t="n">
        <v>3.5</v>
      </c>
      <c r="B38" s="101" t="s">
        <v>288</v>
      </c>
    </row>
    <row r="39" customFormat="false" ht="36" hidden="false" customHeight="false" outlineLevel="0" collapsed="false">
      <c r="A39" s="98" t="n">
        <v>4</v>
      </c>
      <c r="B39" s="101" t="s">
        <v>289</v>
      </c>
    </row>
    <row r="40" customFormat="false" ht="24" hidden="false" customHeight="false" outlineLevel="0" collapsed="false">
      <c r="A40" s="98" t="n">
        <v>2</v>
      </c>
      <c r="B40" s="101" t="s">
        <v>290</v>
      </c>
    </row>
    <row r="41" customFormat="false" ht="15" hidden="false" customHeight="false" outlineLevel="0" collapsed="false">
      <c r="A41" s="98" t="n">
        <v>1</v>
      </c>
      <c r="B41" s="101" t="s">
        <v>291</v>
      </c>
    </row>
    <row r="42" customFormat="false" ht="24" hidden="false" customHeight="false" outlineLevel="0" collapsed="false">
      <c r="A42" s="98" t="n">
        <v>4</v>
      </c>
      <c r="B42" s="101" t="s">
        <v>292</v>
      </c>
    </row>
    <row r="43" customFormat="false" ht="48" hidden="false" customHeight="false" outlineLevel="0" collapsed="false">
      <c r="A43" s="98" t="n">
        <v>5</v>
      </c>
      <c r="B43" s="101" t="s">
        <v>293</v>
      </c>
    </row>
    <row r="44" customFormat="false" ht="24" hidden="false" customHeight="false" outlineLevel="0" collapsed="false">
      <c r="A44" s="98" t="n">
        <v>4</v>
      </c>
      <c r="B44" s="101" t="s">
        <v>294</v>
      </c>
    </row>
    <row r="45" customFormat="false" ht="24" hidden="false" customHeight="false" outlineLevel="0" collapsed="false">
      <c r="A45" s="98" t="n">
        <v>2</v>
      </c>
      <c r="B45" s="103" t="s">
        <v>295</v>
      </c>
    </row>
    <row r="46" customFormat="false" ht="48" hidden="false" customHeight="false" outlineLevel="0" collapsed="false">
      <c r="A46" s="98" t="n">
        <v>1</v>
      </c>
      <c r="B46" s="101" t="s">
        <v>296</v>
      </c>
    </row>
    <row r="47" customFormat="false" ht="24" hidden="false" customHeight="false" outlineLevel="0" collapsed="false">
      <c r="A47" s="98" t="n">
        <v>1</v>
      </c>
      <c r="B47" s="101" t="s">
        <v>297</v>
      </c>
    </row>
    <row r="48" customFormat="false" ht="84" hidden="false" customHeight="false" outlineLevel="0" collapsed="false">
      <c r="A48" s="99" t="n">
        <v>257</v>
      </c>
      <c r="B48" s="99" t="s">
        <v>298</v>
      </c>
    </row>
    <row r="49" customFormat="false" ht="24" hidden="false" customHeight="false" outlineLevel="0" collapsed="false">
      <c r="A49" s="98" t="n">
        <v>1</v>
      </c>
      <c r="B49" s="99" t="s">
        <v>299</v>
      </c>
    </row>
    <row r="50" customFormat="false" ht="24" hidden="false" customHeight="false" outlineLevel="0" collapsed="false">
      <c r="A50" s="98" t="n">
        <v>1</v>
      </c>
      <c r="B50" s="99" t="s">
        <v>300</v>
      </c>
    </row>
    <row r="51" customFormat="false" ht="60" hidden="false" customHeight="false" outlineLevel="0" collapsed="false">
      <c r="A51" s="98" t="n">
        <v>1</v>
      </c>
      <c r="B51" s="99" t="s">
        <v>301</v>
      </c>
    </row>
    <row r="52" customFormat="false" ht="36" hidden="false" customHeight="false" outlineLevel="0" collapsed="false">
      <c r="A52" s="98" t="n">
        <v>4</v>
      </c>
      <c r="B52" s="99" t="s">
        <v>302</v>
      </c>
    </row>
    <row r="53" customFormat="false" ht="36" hidden="false" customHeight="false" outlineLevel="0" collapsed="false">
      <c r="A53" s="98" t="n">
        <v>12</v>
      </c>
      <c r="B53" s="99" t="s">
        <v>303</v>
      </c>
    </row>
    <row r="54" customFormat="false" ht="48" hidden="false" customHeight="false" outlineLevel="0" collapsed="false">
      <c r="A54" s="98" t="n">
        <v>1</v>
      </c>
      <c r="B54" s="99" t="s">
        <v>304</v>
      </c>
    </row>
    <row r="55" customFormat="false" ht="72" hidden="false" customHeight="false" outlineLevel="0" collapsed="false">
      <c r="A55" s="104" t="n">
        <v>1</v>
      </c>
      <c r="B55" s="105" t="s">
        <v>305</v>
      </c>
    </row>
    <row r="56" customFormat="false" ht="15" hidden="false" customHeight="false" outlineLevel="0" collapsed="false">
      <c r="A56" s="96" t="n">
        <v>5</v>
      </c>
      <c r="B56" s="97" t="s">
        <v>306</v>
      </c>
    </row>
    <row r="57" customFormat="false" ht="36" hidden="false" customHeight="false" outlineLevel="0" collapsed="false">
      <c r="A57" s="96" t="n">
        <v>2</v>
      </c>
      <c r="B57" s="97" t="s">
        <v>307</v>
      </c>
    </row>
    <row r="58" customFormat="false" ht="24" hidden="false" customHeight="false" outlineLevel="0" collapsed="false">
      <c r="A58" s="96" t="n">
        <v>10</v>
      </c>
      <c r="B58" s="97" t="s">
        <v>308</v>
      </c>
    </row>
    <row r="59" customFormat="false" ht="24" hidden="false" customHeight="false" outlineLevel="0" collapsed="false">
      <c r="A59" s="96" t="n">
        <v>17</v>
      </c>
      <c r="B59" s="97" t="s">
        <v>308</v>
      </c>
    </row>
    <row r="60" customFormat="false" ht="48" hidden="false" customHeight="false" outlineLevel="0" collapsed="false">
      <c r="A60" s="96" t="n">
        <v>5</v>
      </c>
      <c r="B60" s="97" t="s">
        <v>309</v>
      </c>
    </row>
    <row r="61" customFormat="false" ht="96" hidden="false" customHeight="false" outlineLevel="0" collapsed="false">
      <c r="A61" s="99" t="n">
        <v>1</v>
      </c>
      <c r="B61" s="99" t="s">
        <v>310</v>
      </c>
    </row>
    <row r="62" customFormat="false" ht="36" hidden="false" customHeight="false" outlineLevel="0" collapsed="false">
      <c r="A62" s="99" t="n">
        <v>1</v>
      </c>
      <c r="B62" s="99" t="s">
        <v>311</v>
      </c>
    </row>
    <row r="63" customFormat="false" ht="15" hidden="false" customHeight="false" outlineLevel="0" collapsed="false">
      <c r="A63" s="99" t="n">
        <v>1</v>
      </c>
      <c r="B63" s="99" t="s">
        <v>312</v>
      </c>
    </row>
    <row r="64" customFormat="false" ht="48" hidden="false" customHeight="false" outlineLevel="0" collapsed="false">
      <c r="A64" s="99" t="n">
        <v>7</v>
      </c>
      <c r="B64" s="99" t="s">
        <v>313</v>
      </c>
    </row>
    <row r="65" customFormat="false" ht="48" hidden="false" customHeight="false" outlineLevel="0" collapsed="false">
      <c r="A65" s="99" t="n">
        <v>5</v>
      </c>
      <c r="B65" s="99" t="s">
        <v>314</v>
      </c>
    </row>
    <row r="66" customFormat="false" ht="36" hidden="false" customHeight="false" outlineLevel="0" collapsed="false">
      <c r="A66" s="99" t="n">
        <v>5</v>
      </c>
      <c r="B66" s="99" t="s">
        <v>315</v>
      </c>
    </row>
  </sheetData>
  <mergeCells count="2">
    <mergeCell ref="A4:B4"/>
    <mergeCell ref="A17:B1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2023-02-09T20:44:27Z</dcterms:created>
  <dc:creator>Tacho RamTor</dc:creator>
  <dc:description/>
  <dc:language>es-MX</dc:language>
  <cp:lastModifiedBy/>
  <cp:lastPrinted>2023-02-09T20:46:31Z</cp:lastPrinted>
  <dcterms:modified xsi:type="dcterms:W3CDTF">2024-01-16T13:51:57Z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